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" yWindow="-12" windowWidth="15108" windowHeight="7632"/>
  </bookViews>
  <sheets>
    <sheet name="A" sheetId="1" r:id="rId1"/>
    <sheet name="MONTHS" sheetId="2" r:id="rId2"/>
  </sheets>
  <definedNames>
    <definedName name="_xlnm.Print_Area" localSheetId="0">A!$A$1:$K$504</definedName>
    <definedName name="Print_Area_MI">A!$A$68:$I$103</definedName>
  </definedNames>
  <calcPr calcId="125725"/>
</workbook>
</file>

<file path=xl/calcChain.xml><?xml version="1.0" encoding="utf-8"?>
<calcChain xmlns="http://schemas.openxmlformats.org/spreadsheetml/2006/main">
  <c r="B4" i="1"/>
</calcChain>
</file>

<file path=xl/comments1.xml><?xml version="1.0" encoding="utf-8"?>
<comments xmlns="http://schemas.openxmlformats.org/spreadsheetml/2006/main">
  <authors>
    <author xml:space="preserve"> </author>
  </authors>
  <commentList>
    <comment ref="L1" authorId="0">
      <text>
        <r>
          <rPr>
            <b/>
            <sz val="12"/>
            <color indexed="10"/>
            <rFont val="Tahoma"/>
            <family val="2"/>
          </rPr>
          <t xml:space="preserve"> </t>
        </r>
        <r>
          <rPr>
            <sz val="12"/>
            <color indexed="10"/>
            <rFont val="Tahoma"/>
            <family val="2"/>
          </rPr>
          <t xml:space="preserve">Don't forget to pull these numbers from SF file.  B391-393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<sst xmlns="http://schemas.openxmlformats.org/spreadsheetml/2006/main" count="534" uniqueCount="344">
  <si>
    <t xml:space="preserve"> </t>
  </si>
  <si>
    <t xml:space="preserve">               </t>
  </si>
  <si>
    <t>GENERAL FUND TRANSFERS COMPARED WITH CUMULATIVE AND MONTHLY ESTIMATES</t>
  </si>
  <si>
    <t>SCHEDULE A</t>
  </si>
  <si>
    <t>ACTUAL</t>
  </si>
  <si>
    <t>ESTIMATE</t>
  </si>
  <si>
    <t>SINE' DIE</t>
  </si>
  <si>
    <t>OVER(UNDER)</t>
  </si>
  <si>
    <t>OVER/</t>
  </si>
  <si>
    <t>PERCENT OF</t>
  </si>
  <si>
    <t>EST. AMOUNT</t>
  </si>
  <si>
    <t>PERCENT</t>
  </si>
  <si>
    <t>(UNDER)</t>
  </si>
  <si>
    <t>SOURCE</t>
  </si>
  <si>
    <t>AMOUNT</t>
  </si>
  <si>
    <t xml:space="preserve">  </t>
  </si>
  <si>
    <t>Sales Tax</t>
  </si>
  <si>
    <t>Individual Income Tax</t>
  </si>
  <si>
    <t>Corporate Tax</t>
  </si>
  <si>
    <t>Use Tax</t>
  </si>
  <si>
    <t>Insurance Premium Tax</t>
  </si>
  <si>
    <t>Tobacco Tax</t>
  </si>
  <si>
    <t>ABC Taxes</t>
  </si>
  <si>
    <t>Beer and Wine Tax</t>
  </si>
  <si>
    <t>Oil Severance Tax</t>
  </si>
  <si>
    <t>Gas Severance Tax</t>
  </si>
  <si>
    <t>Estate Tax</t>
  </si>
  <si>
    <t>Auto Tag Fees</t>
  </si>
  <si>
    <t>Casual Auto Sales Tax</t>
  </si>
  <si>
    <t>Installment Loan Tax</t>
  </si>
  <si>
    <t>Title Fees</t>
  </si>
  <si>
    <t>Nuclear In Lieu</t>
  </si>
  <si>
    <t>Gaming Fees and Taxes</t>
  </si>
  <si>
    <t>Total General Fund</t>
  </si>
  <si>
    <t>Note:  Figures may not add due to computer rounding.</t>
  </si>
  <si>
    <t>GENERAL FUND TRANSFERS COMPARING CURRENT PERIOD TO PRIOR PERIOD</t>
  </si>
  <si>
    <t>SCHEDULE B</t>
  </si>
  <si>
    <t>OVER</t>
  </si>
  <si>
    <t xml:space="preserve">         </t>
  </si>
  <si>
    <t>TO</t>
  </si>
  <si>
    <t>PRIOR YEAR</t>
  </si>
  <si>
    <t>-</t>
  </si>
  <si>
    <t>TRANSFERS TO THE GENERAL FUND AND OTHERS</t>
  </si>
  <si>
    <t xml:space="preserve">INCREASE </t>
  </si>
  <si>
    <t>to</t>
  </si>
  <si>
    <t>(DECREASE)</t>
  </si>
  <si>
    <t xml:space="preserve">    General Fund</t>
  </si>
  <si>
    <t xml:space="preserve">    Municipalities</t>
  </si>
  <si>
    <t xml:space="preserve">    State Aid Road Fund</t>
  </si>
  <si>
    <t xml:space="preserve">    Counties</t>
  </si>
  <si>
    <t>Total Oil Severance Tax Transfers</t>
  </si>
  <si>
    <t>Gas Severance Tax Transferred to:</t>
  </si>
  <si>
    <t>Total Gas Severance Tax Transfers</t>
  </si>
  <si>
    <t>Gaming Fees &amp; Taxes Transferred to:</t>
  </si>
  <si>
    <t xml:space="preserve">    Gaming License &amp; Taxes (Counties &amp; Cities)</t>
  </si>
  <si>
    <t xml:space="preserve">    Gaming Bond Sinking Fund</t>
  </si>
  <si>
    <t xml:space="preserve">    Gaming to State Highway Dept</t>
  </si>
  <si>
    <t>Total Gaming Fees &amp; Tax Transfers</t>
  </si>
  <si>
    <t>Petroleum Tax Transferred to:</t>
  </si>
  <si>
    <t xml:space="preserve">    Highway Department</t>
  </si>
  <si>
    <t xml:space="preserve">    Dept of Marine Resources</t>
  </si>
  <si>
    <t xml:space="preserve">    Road Protection - Coast Counties</t>
  </si>
  <si>
    <t xml:space="preserve">    Seawall - Coast Counties</t>
  </si>
  <si>
    <t xml:space="preserve">    Miss. Groundwater Protection Trust Fd.</t>
  </si>
  <si>
    <t xml:space="preserve">    Fire Marshal's Office</t>
  </si>
  <si>
    <t xml:space="preserve">    Dept of Ins Propane Education Fund</t>
  </si>
  <si>
    <t xml:space="preserve">    Municipal Aid</t>
  </si>
  <si>
    <t xml:space="preserve">    Aeronautics Commission</t>
  </si>
  <si>
    <t xml:space="preserve">    Department of Wildlife Conservation</t>
  </si>
  <si>
    <t xml:space="preserve">    Gasoline Boat and Water Safety</t>
  </si>
  <si>
    <t xml:space="preserve">    IFTA Tax</t>
  </si>
  <si>
    <t>Total Petroleum Tax Transfers</t>
  </si>
  <si>
    <t>Privilege Tax Transferred to:</t>
  </si>
  <si>
    <t xml:space="preserve">    4-Lane Highway Project</t>
  </si>
  <si>
    <t xml:space="preserve">    Public Service Commission</t>
  </si>
  <si>
    <t xml:space="preserve">    Mailing Fees</t>
  </si>
  <si>
    <t xml:space="preserve">    Apportioned Tags</t>
  </si>
  <si>
    <t xml:space="preserve">    Mississippi Burn Center</t>
  </si>
  <si>
    <t xml:space="preserve">    Veteran's Nursing Home</t>
  </si>
  <si>
    <t xml:space="preserve">    Wildlife Heritage</t>
  </si>
  <si>
    <t xml:space="preserve">    Grand Lodge of Mississippi</t>
  </si>
  <si>
    <t>Total Privilege Tax Transfers</t>
  </si>
  <si>
    <t>Title Fees Transferred to:</t>
  </si>
  <si>
    <t>Total Title Fees Transfers</t>
  </si>
  <si>
    <t>Insurance Premium Tax Transferred to:</t>
  </si>
  <si>
    <t xml:space="preserve">    County Fire Protection</t>
  </si>
  <si>
    <t xml:space="preserve">    State Fire Academy Fund</t>
  </si>
  <si>
    <t xml:space="preserve">    Insurance Department (Arson Reward)</t>
  </si>
  <si>
    <t xml:space="preserve">    City of Jackson</t>
  </si>
  <si>
    <t>Total Ins. Premium Tax Transfers</t>
  </si>
  <si>
    <t>ABC Collections transferred to:</t>
  </si>
  <si>
    <t xml:space="preserve">    Department of Mental Health</t>
  </si>
  <si>
    <t>Total ABC Transfers</t>
  </si>
  <si>
    <t>Beer and Wine Tax transferred to:</t>
  </si>
  <si>
    <t>Total Beer and Wine Tax Transfers</t>
  </si>
  <si>
    <t>Estate Tax transferred to:</t>
  </si>
  <si>
    <t>Total Estate Tax Transfers</t>
  </si>
  <si>
    <t>Installment Loan Tax transferred to:</t>
  </si>
  <si>
    <t>Total Installment Loan Tax Transfers</t>
  </si>
  <si>
    <t>Casual Auto Sales transferred to:</t>
  </si>
  <si>
    <t>Total Casual Auto Sales Tax Transfers</t>
  </si>
  <si>
    <t>AMS Settlement:</t>
  </si>
  <si>
    <t>Total AMS Settlement Tax Transfers</t>
  </si>
  <si>
    <t>Timber Severance Tax transferred to:</t>
  </si>
  <si>
    <t>Tobacco Tax transferred to:</t>
  </si>
  <si>
    <t>Total Tobacco Tax Transfers</t>
  </si>
  <si>
    <t>Penalty-Dyed Diesel Fuel transferred to:</t>
  </si>
  <si>
    <t>Total Penalty-Dyed Diesel Fuel Transfers</t>
  </si>
  <si>
    <t>Natural Gas Tax transferred to:</t>
  </si>
  <si>
    <t>Total Natural Gas Tax Transfers</t>
  </si>
  <si>
    <t>Freeport Warehouse Tax to:</t>
  </si>
  <si>
    <t>Total Freeport Warehouse Tax</t>
  </si>
  <si>
    <t>TVA In Lieu transferred to:</t>
  </si>
  <si>
    <t>Total TVA In Lieu Transfers</t>
  </si>
  <si>
    <t xml:space="preserve">    City of Columbus Tourism</t>
  </si>
  <si>
    <t xml:space="preserve">    City of Oxford Tourism</t>
  </si>
  <si>
    <t xml:space="preserve">    City of Grenada Tourism</t>
  </si>
  <si>
    <t xml:space="preserve">    City of Corinth Tourism</t>
  </si>
  <si>
    <t xml:space="preserve">    Lowndes County Special Tax</t>
  </si>
  <si>
    <t xml:space="preserve">    Desoto County Special Tax</t>
  </si>
  <si>
    <t xml:space="preserve">    Special Agent Fees</t>
  </si>
  <si>
    <t xml:space="preserve">    Gross City Utility Tax</t>
  </si>
  <si>
    <t xml:space="preserve">    Municipal Gas Utility Regulation</t>
  </si>
  <si>
    <t xml:space="preserve">    Gross Railroad Regulation</t>
  </si>
  <si>
    <t xml:space="preserve">    Adams County Convention</t>
  </si>
  <si>
    <t xml:space="preserve">    Warren County Tourism</t>
  </si>
  <si>
    <t xml:space="preserve">    Trailer Registration</t>
  </si>
  <si>
    <t xml:space="preserve">    Harrison County Tourism</t>
  </si>
  <si>
    <t xml:space="preserve">    Harrison County Board of Supervisors</t>
  </si>
  <si>
    <t xml:space="preserve">    City of Jackson Tourism</t>
  </si>
  <si>
    <t xml:space="preserve">    Collection Fees</t>
  </si>
  <si>
    <t xml:space="preserve">    Timber Severance - Counties</t>
  </si>
  <si>
    <t xml:space="preserve">    Timber Severance - Forest Resources</t>
  </si>
  <si>
    <t xml:space="preserve">    City of Tupelo Convention/Tourism</t>
  </si>
  <si>
    <t xml:space="preserve">    Lauderdale County Tourism</t>
  </si>
  <si>
    <t xml:space="preserve">    Starkville-Oktibbeha Tourism</t>
  </si>
  <si>
    <t xml:space="preserve">    City of Starkville Tourism and Convention Tax</t>
  </si>
  <si>
    <t xml:space="preserve">    Sales and Services Outside</t>
  </si>
  <si>
    <t xml:space="preserve">    Sales &amp; Services between Agencies</t>
  </si>
  <si>
    <t xml:space="preserve">    Hazardous Waste Tax (Counties)</t>
  </si>
  <si>
    <t xml:space="preserve">    Environment Protection Trust Fund-Management</t>
  </si>
  <si>
    <t xml:space="preserve">    Environment Protection Trust Fund-Waste Tire</t>
  </si>
  <si>
    <t xml:space="preserve">    Railcar In Lieu Tax</t>
  </si>
  <si>
    <t xml:space="preserve">    TVA in Lieu Tax (Counties)</t>
  </si>
  <si>
    <t xml:space="preserve">    TVA in Lieu Tax (Municipalities)</t>
  </si>
  <si>
    <t xml:space="preserve">    TVA in Lieu Tax (Schools)</t>
  </si>
  <si>
    <t xml:space="preserve">    Nuclear Plant in Lieu (Counties)</t>
  </si>
  <si>
    <t xml:space="preserve">    Nuclear Plant in Lieu (Cities)</t>
  </si>
  <si>
    <t xml:space="preserve">    Department of Environmental Quality</t>
  </si>
  <si>
    <t xml:space="preserve">    Canton Tourist &amp; Convention</t>
  </si>
  <si>
    <t xml:space="preserve">    Kosciusko Tourist Promotion</t>
  </si>
  <si>
    <t xml:space="preserve">    Greenwood Tourism Commission</t>
  </si>
  <si>
    <t xml:space="preserve">    City of Hattiesburg Special Tax</t>
  </si>
  <si>
    <t xml:space="preserve">    City of Tupelo Water Facilities</t>
  </si>
  <si>
    <t xml:space="preserve">    City of Bay Springs Special Tax</t>
  </si>
  <si>
    <t xml:space="preserve">    City of West Point Special Tax</t>
  </si>
  <si>
    <t xml:space="preserve">    Montgomery County Coliseum &amp; Tourism</t>
  </si>
  <si>
    <t xml:space="preserve">    MS Commission for Voluntary Service</t>
  </si>
  <si>
    <t xml:space="preserve">    Holly Springs Tourism </t>
  </si>
  <si>
    <t xml:space="preserve">    City of Philadelphia Tourism</t>
  </si>
  <si>
    <t xml:space="preserve">    City of Magee</t>
  </si>
  <si>
    <t xml:space="preserve">    Special Refund Account - Timber Severance</t>
  </si>
  <si>
    <t xml:space="preserve">    Special Refund Account - Installment Loan</t>
  </si>
  <si>
    <t xml:space="preserve">    Special Refund Account - Use</t>
  </si>
  <si>
    <t xml:space="preserve">    Special Refund Account - Special County</t>
  </si>
  <si>
    <t xml:space="preserve">    Special Refund Account - Estate</t>
  </si>
  <si>
    <t xml:space="preserve">    Special Refund Account - Beer</t>
  </si>
  <si>
    <t xml:space="preserve">    Special Refund Account - Public Utilities Regulation</t>
  </si>
  <si>
    <t xml:space="preserve">    Special Refund Account - Gaming</t>
  </si>
  <si>
    <t xml:space="preserve">    Special Refund Account - Tobacco</t>
  </si>
  <si>
    <t xml:space="preserve">    Special Refund Account - Corporate</t>
  </si>
  <si>
    <t xml:space="preserve">    Washington County Tourist Promotion Tax</t>
  </si>
  <si>
    <t xml:space="preserve">    City of Ridgeland Special Tax</t>
  </si>
  <si>
    <t xml:space="preserve">    Seized and Forfeited Property</t>
  </si>
  <si>
    <t xml:space="preserve">    Mailing Fees - Tobacco</t>
  </si>
  <si>
    <t xml:space="preserve">    City of Oxford Stadium Tax</t>
  </si>
  <si>
    <t xml:space="preserve">    Coahoma County Special Tax</t>
  </si>
  <si>
    <t xml:space="preserve">    Yazoo County Special Tax</t>
  </si>
  <si>
    <t xml:space="preserve">    Tishomingo County Promotion Tax</t>
  </si>
  <si>
    <t xml:space="preserve">    City of Southaven Special Tax</t>
  </si>
  <si>
    <t xml:space="preserve">    Batesville Tourism and Economic Development Tax</t>
  </si>
  <si>
    <t xml:space="preserve">    Rankin County Special Tax</t>
  </si>
  <si>
    <t xml:space="preserve">    City of Aberdeen Special Tax</t>
  </si>
  <si>
    <t xml:space="preserve">    City of Moss Point Special Tax</t>
  </si>
  <si>
    <t xml:space="preserve">    Cash Bond</t>
  </si>
  <si>
    <t xml:space="preserve">    Mississippi Telecommunication Facility</t>
  </si>
  <si>
    <t xml:space="preserve">    City of Flowood Special Tax</t>
  </si>
  <si>
    <t xml:space="preserve">    City of Clinton Special Tax</t>
  </si>
  <si>
    <t xml:space="preserve">    City of Laurel Special Tax</t>
  </si>
  <si>
    <t xml:space="preserve">    City of Newton Special Tax</t>
  </si>
  <si>
    <t xml:space="preserve">    Tunica County Special Tax</t>
  </si>
  <si>
    <t xml:space="preserve">    City of Vicksburg Special Tax</t>
  </si>
  <si>
    <t xml:space="preserve">    City of Cleveland Special Tax</t>
  </si>
  <si>
    <t xml:space="preserve">    City of  New Albany Special Tax</t>
  </si>
  <si>
    <t xml:space="preserve">    City of Picayune Special Tax</t>
  </si>
  <si>
    <t xml:space="preserve">    City of Richland</t>
  </si>
  <si>
    <t xml:space="preserve">    City of Florence</t>
  </si>
  <si>
    <t xml:space="preserve">    Hancock County Special Tax</t>
  </si>
  <si>
    <t xml:space="preserve">    Stone County Special Tax</t>
  </si>
  <si>
    <t xml:space="preserve">    Hernando Tourism </t>
  </si>
  <si>
    <t xml:space="preserve">    E911 Telephone Minimum Standards Service Charge</t>
  </si>
  <si>
    <t>Total Other Transfers</t>
  </si>
  <si>
    <t>Summary:</t>
  </si>
  <si>
    <t xml:space="preserve">    Sales Tax Transferred to Other than GF</t>
  </si>
  <si>
    <t xml:space="preserve">    Misc. Transferred to Other than GF </t>
  </si>
  <si>
    <t>Total Transferred to Other than GF</t>
  </si>
  <si>
    <t>Miscellaneous Taxes</t>
  </si>
  <si>
    <t>Sub-total General Fund</t>
  </si>
  <si>
    <t>AMS Settlement</t>
  </si>
  <si>
    <t xml:space="preserve">    Special Refund Account - Income</t>
  </si>
  <si>
    <t>Nuclear In Lieu transferred to:</t>
  </si>
  <si>
    <t>Total Nuclear In Lieu Transfers</t>
  </si>
  <si>
    <t xml:space="preserve">    MS Soil &amp; Water Conservation Education Fund</t>
  </si>
  <si>
    <t xml:space="preserve">    Distinctive License Tag Fees</t>
  </si>
  <si>
    <t xml:space="preserve">    Special Refund Account - Waste Tire</t>
  </si>
  <si>
    <t>Regulatory Fees transferred to:</t>
  </si>
  <si>
    <t xml:space="preserve">    Animal Care Fund</t>
  </si>
  <si>
    <t xml:space="preserve">    Special Refund Account - Emergency 911 Telephone</t>
  </si>
  <si>
    <t xml:space="preserve">    State Owned Land</t>
  </si>
  <si>
    <t xml:space="preserve">    Educational Trust Fund</t>
  </si>
  <si>
    <t xml:space="preserve">    Budget Contingency Fund</t>
  </si>
  <si>
    <t xml:space="preserve">    Special Refund Account - Withholding</t>
  </si>
  <si>
    <t xml:space="preserve">    Special Refund Account - Petroleum</t>
  </si>
  <si>
    <t xml:space="preserve">    Special Refund Account - Privilege</t>
  </si>
  <si>
    <t xml:space="preserve">    Special Refund Account - Title</t>
  </si>
  <si>
    <t xml:space="preserve">    Special Refund Account - Sales</t>
  </si>
  <si>
    <t xml:space="preserve">    Special Refund Account - Gas Severance</t>
  </si>
  <si>
    <t xml:space="preserve">    Special Refund Account - Insurance Premium</t>
  </si>
  <si>
    <t xml:space="preserve">    Special Refund Account - Oil Severance</t>
  </si>
  <si>
    <t xml:space="preserve">    Special Refund Account - Apportioned Tag Reg</t>
  </si>
  <si>
    <t xml:space="preserve">    New Capitol R &amp; R</t>
  </si>
  <si>
    <t xml:space="preserve">   Gaming Counties Bond Sinking Fund</t>
  </si>
  <si>
    <t xml:space="preserve">    Special Refund Account - City Utility</t>
  </si>
  <si>
    <t xml:space="preserve">    Indianola Tourism Commission</t>
  </si>
  <si>
    <t xml:space="preserve">    Railroad Revitalization Fund</t>
  </si>
  <si>
    <t>Total Timber Severance Tax Transfers</t>
  </si>
  <si>
    <t>Interest On Investments (STC) &amp; Misc. transferred to:</t>
  </si>
  <si>
    <t>Total Int. On Investments (STC) Transfers</t>
  </si>
  <si>
    <t xml:space="preserve">    Gross Public Utility Regulatory Fund</t>
  </si>
  <si>
    <t xml:space="preserve">    Mississippi Burn Care Fund</t>
  </si>
  <si>
    <t xml:space="preserve">    City of Horn Lake</t>
  </si>
  <si>
    <t xml:space="preserve">    City of Jackson (Convention Center)</t>
  </si>
  <si>
    <t xml:space="preserve">    Dept of Education -Support Teachers</t>
  </si>
  <si>
    <t xml:space="preserve">    City of McComb</t>
  </si>
  <si>
    <t xml:space="preserve">    City of Pascagoula</t>
  </si>
  <si>
    <t xml:space="preserve">    City of Pearl</t>
  </si>
  <si>
    <t xml:space="preserve">    City of Pontotoc</t>
  </si>
  <si>
    <t xml:space="preserve">    Comm for Volunteer Services</t>
  </si>
  <si>
    <t xml:space="preserve">    City of Baldwin</t>
  </si>
  <si>
    <t>ATV/ Motorcycle Fees transferred to:</t>
  </si>
  <si>
    <t xml:space="preserve">    Trauma Care Fund</t>
  </si>
  <si>
    <t>Total ATV/ Motorcycle Fees Transfers</t>
  </si>
  <si>
    <t xml:space="preserve">    City of Natchez Special Tax</t>
  </si>
  <si>
    <t>Total Regulatory Fees</t>
  </si>
  <si>
    <t xml:space="preserve">    Insurance Premium - Windstorm</t>
  </si>
  <si>
    <t xml:space="preserve">    City of Ocean Springs Restaurant Tax</t>
  </si>
  <si>
    <t xml:space="preserve">    City of Ocean Springs Hotel Tax (previously included in line above)</t>
  </si>
  <si>
    <t xml:space="preserve">    City of Ripley</t>
  </si>
  <si>
    <t xml:space="preserve">     Motor Vehicle Ad Valorem Tax Reduction Fund</t>
  </si>
  <si>
    <t>Sales Tax Transferred to:</t>
  </si>
  <si>
    <t xml:space="preserve">    Public School Building Fund</t>
  </si>
  <si>
    <t xml:space="preserve">    Motor Vehicle Rental Sales Tax</t>
  </si>
  <si>
    <t xml:space="preserve">    4-Lane Construction Project</t>
  </si>
  <si>
    <t xml:space="preserve">    School Ad Valorem</t>
  </si>
  <si>
    <t xml:space="preserve">    Education Enhancement</t>
  </si>
  <si>
    <t xml:space="preserve">    Mississippi Fair Commission</t>
  </si>
  <si>
    <t xml:space="preserve">    Motor Vehicle Ad Valorem Tax Reduction Fund</t>
  </si>
  <si>
    <t xml:space="preserve">    Department of Agriculture</t>
  </si>
  <si>
    <t xml:space="preserve">    Sales Tax (Telecommunications 7%)</t>
  </si>
  <si>
    <t xml:space="preserve">    Airport Parking</t>
  </si>
  <si>
    <t xml:space="preserve">    Sales Tax Incentive Fund - MMEIA</t>
  </si>
  <si>
    <t xml:space="preserve">    Sales Tax Incentive Fund - MDA</t>
  </si>
  <si>
    <t>Total Sales Tax Transfers</t>
  </si>
  <si>
    <t xml:space="preserve">Use Tax Transferred to: </t>
  </si>
  <si>
    <t xml:space="preserve">    Motor Vehicle Ad Valorem Tag Reduction Fund</t>
  </si>
  <si>
    <t>Total Use Tax Transfers</t>
  </si>
  <si>
    <t>Individual Income Tax Transferred to:</t>
  </si>
  <si>
    <t xml:space="preserve">    Budget Contingency</t>
  </si>
  <si>
    <t xml:space="preserve">    Income Tax-Withheld-Job Incentive/Advantage</t>
  </si>
  <si>
    <t xml:space="preserve">    Refund Account</t>
  </si>
  <si>
    <t>Total Individual Income Tax Transfers</t>
  </si>
  <si>
    <t>Corporate Tax Transferred to:</t>
  </si>
  <si>
    <t>Total Corporate Tax Transfers</t>
  </si>
  <si>
    <t>Oil Severance Tax Transferred to:</t>
  </si>
  <si>
    <t xml:space="preserve">    City of Sardis</t>
  </si>
  <si>
    <t xml:space="preserve">    License Plate Acquisition Fund</t>
  </si>
  <si>
    <t>MISSISSIPPI DEPARTMENT OF REVENUE</t>
  </si>
  <si>
    <t xml:space="preserve">            SUMMARY OF TRANSFERS</t>
  </si>
  <si>
    <t>BY THE DEPARTMENT OF REVENUE</t>
  </si>
  <si>
    <t>7/01/10</t>
  </si>
  <si>
    <t>07-01-2010</t>
  </si>
  <si>
    <t xml:space="preserve">    Special Refund Account - IFTA</t>
  </si>
  <si>
    <t xml:space="preserve">    Income Tax - Production Company Rebate</t>
  </si>
  <si>
    <t xml:space="preserve">    MMEIA Rebate Fund</t>
  </si>
  <si>
    <t xml:space="preserve">    MS Athletic Comm</t>
  </si>
  <si>
    <t xml:space="preserve">    DOR Title Fees</t>
  </si>
  <si>
    <t>COMPARING JULY  1, 2010 - JUNE 30, 2011</t>
  </si>
  <si>
    <t>Prepaid Wireless E911 transferred to:</t>
  </si>
  <si>
    <t xml:space="preserve">    CMRS Board</t>
  </si>
  <si>
    <t xml:space="preserve">    Prepaid Wireless E911 Fee</t>
  </si>
  <si>
    <t>Total Prepaid Wireless E911</t>
  </si>
  <si>
    <t xml:space="preserve">    Income Tax - Existing Industry Withholding Rebate</t>
  </si>
  <si>
    <t xml:space="preserve">    Sales Tax Incentive Fund - Tourism Project</t>
  </si>
  <si>
    <t>Statewide Privilege Fees transferred to:</t>
  </si>
  <si>
    <t>Total Statewide Privilege Fees</t>
  </si>
  <si>
    <t xml:space="preserve">    Town of Como</t>
  </si>
  <si>
    <t>May</t>
  </si>
  <si>
    <t>June</t>
  </si>
  <si>
    <t>MONTH</t>
  </si>
  <si>
    <t>NUMBER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</si>
  <si>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</si>
  <si>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</si>
  <si>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</si>
  <si>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</si>
  <si>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</si>
  <si>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</si>
  <si>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</si>
  <si>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</si>
  <si>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</si>
  <si>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</si>
  <si>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</si>
  <si>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</si>
  <si>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</si>
  <si>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</si>
  <si>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</si>
  <si>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</si>
  <si>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</si>
  <si>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</si>
  <si>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</si>
  <si>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</si>
  <si>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</si>
  <si>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</si>
  <si>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FY 2012</t>
  </si>
  <si>
    <t xml:space="preserve"> 07/01/11 TO</t>
  </si>
  <si>
    <t>7/01/11</t>
  </si>
  <si>
    <t>COMPARING JULY  1, 2011 - JUNE 30, 2012</t>
  </si>
  <si>
    <t>07-01-2011</t>
  </si>
  <si>
    <t xml:space="preserve">MS Board of Contractors </t>
  </si>
  <si>
    <t>OCTOBER</t>
  </si>
  <si>
    <t>General Fund Transfers by the Department of Revenue for the 4th month of the Fiscal Year</t>
  </si>
  <si>
    <t>ending June 30, 2012 were $418,181,370 which is an increase of $22,269,900</t>
  </si>
  <si>
    <t>or 5.62% from the same month of the prior year.  Transfers to all funds for the 4th month of the Fiscal Year</t>
  </si>
  <si>
    <t>ending June 30, 2012 were $576,770,391 which is an increase of $28,593,320 or 5.22% of the prior year.</t>
  </si>
  <si>
    <t>General Fund Transfers for the month of October were over the estimate by $21,753,552 or 5.49%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</si>
</sst>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dd\-mmm\-yy_)"/>
    <numFmt numFmtId="165" formatCode="0_)"/>
    <numFmt numFmtId="166" formatCode="&quot;$&quot;#,##0"/>
    <numFmt numFmtId="167" formatCode="#,##0.0000_);\(#,##0.0000\)"/>
    <numFmt numFmtId="168" formatCode="m/d/yy;@"/>
    <numFmt numFmtId="169" formatCode="_(* #,##0_);_(* \(#,##0\);_(* &quot;-&quot;??_);_(@_)"/>
    <numFmt numFmtId="170" formatCode="0_);\(0\)"/>
  </numFmts>
  <fonts count="23">
    <font>
      <sz val="12"/>
      <name val="Arial"/>
    </font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4"/>
      <color indexed="10"/>
      <name val="Arial"/>
      <family val="2"/>
    </font>
    <font>
      <sz val="12"/>
      <color indexed="10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sz val="12"/>
      <color indexed="20"/>
      <name val="Arial"/>
      <family val="2"/>
    </font>
    <font>
      <sz val="8"/>
      <color indexed="81"/>
      <name val="Tahoma"/>
      <family val="2"/>
    </font>
    <font>
      <b/>
      <sz val="12"/>
      <color indexed="10"/>
      <name val="Tahoma"/>
      <family val="2"/>
    </font>
    <font>
      <sz val="12"/>
      <color indexed="10"/>
      <name val="Tahoma"/>
      <family val="2"/>
    </font>
    <font>
      <sz val="12"/>
      <color rgb="FFFF000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</borders>
  <cellStyleXfs count="1">
    <xf numFmtId="37" fontId="0" fillId="0" borderId="0"/>
  </cellStyleXfs>
  <cellXfs count="126">
    <xf numFmtId="37" fontId="0" fillId="0" borderId="0" xfId="0"/>
    <xf numFmtId="37" fontId="4" fillId="0" borderId="0" xfId="0" applyFont="1" applyAlignment="1" applyProtection="1">
      <alignment horizontal="centerContinuous"/>
    </xf>
    <xf numFmtId="37" fontId="5" fillId="0" borderId="0" xfId="0" applyFont="1" applyAlignment="1" applyProtection="1">
      <alignment horizontal="centerContinuous"/>
    </xf>
    <xf numFmtId="37" fontId="0" fillId="0" borderId="0" xfId="0" applyFont="1" applyProtection="1"/>
    <xf numFmtId="37" fontId="6" fillId="0" borderId="0" xfId="0" applyFont="1" applyProtection="1"/>
    <xf numFmtId="37" fontId="6" fillId="0" borderId="0" xfId="0" applyFont="1" applyAlignment="1" applyProtection="1">
      <alignment horizontal="centerContinuous"/>
    </xf>
    <xf numFmtId="37" fontId="0" fillId="0" borderId="0" xfId="0" applyFont="1" applyAlignment="1" applyProtection="1">
      <alignment horizontal="centerContinuous"/>
    </xf>
    <xf numFmtId="37" fontId="0" fillId="0" borderId="0" xfId="0" applyAlignment="1" applyProtection="1">
      <alignment horizontal="center"/>
    </xf>
    <xf numFmtId="37" fontId="0" fillId="0" borderId="0" xfId="0" applyFont="1" applyAlignment="1" applyProtection="1">
      <alignment horizontal="center"/>
    </xf>
    <xf numFmtId="37" fontId="7" fillId="0" borderId="0" xfId="0" applyFont="1" applyProtection="1"/>
    <xf numFmtId="37" fontId="0" fillId="0" borderId="1" xfId="0" applyBorder="1" applyAlignment="1" applyProtection="1">
      <alignment horizontal="center"/>
    </xf>
    <xf numFmtId="37" fontId="0" fillId="0" borderId="0" xfId="0" applyProtection="1"/>
    <xf numFmtId="37" fontId="0" fillId="0" borderId="0" xfId="0" applyNumberFormat="1" applyFont="1" applyProtection="1"/>
    <xf numFmtId="37" fontId="8" fillId="2" borderId="0" xfId="0" applyFont="1" applyFill="1" applyAlignment="1" applyProtection="1">
      <alignment horizontal="left"/>
    </xf>
    <xf numFmtId="37" fontId="9" fillId="2" borderId="0" xfId="0" applyNumberFormat="1" applyFont="1" applyFill="1" applyAlignment="1" applyProtection="1">
      <alignment horizontal="right"/>
    </xf>
    <xf numFmtId="37" fontId="2" fillId="0" borderId="0" xfId="0" applyNumberFormat="1" applyFont="1" applyProtection="1"/>
    <xf numFmtId="37" fontId="2" fillId="0" borderId="0" xfId="0" applyFont="1" applyProtection="1"/>
    <xf numFmtId="37" fontId="9" fillId="2" borderId="1" xfId="0" applyNumberFormat="1" applyFont="1" applyFill="1" applyBorder="1" applyAlignment="1" applyProtection="1">
      <alignment horizontal="right"/>
    </xf>
    <xf numFmtId="37" fontId="9" fillId="2" borderId="2" xfId="0" applyNumberFormat="1" applyFont="1" applyFill="1" applyBorder="1" applyAlignment="1" applyProtection="1">
      <alignment horizontal="right"/>
    </xf>
    <xf numFmtId="165" fontId="0" fillId="0" borderId="1" xfId="0" applyNumberFormat="1" applyBorder="1" applyAlignment="1" applyProtection="1">
      <alignment horizontal="center"/>
    </xf>
    <xf numFmtId="5" fontId="0" fillId="0" borderId="0" xfId="0" applyNumberFormat="1" applyProtection="1"/>
    <xf numFmtId="10" fontId="0" fillId="0" borderId="0" xfId="0" applyNumberFormat="1" applyProtection="1"/>
    <xf numFmtId="10" fontId="0" fillId="0" borderId="1" xfId="0" applyNumberFormat="1" applyBorder="1" applyProtection="1"/>
    <xf numFmtId="37" fontId="11" fillId="0" borderId="0" xfId="0" applyFont="1" applyProtection="1"/>
    <xf numFmtId="5" fontId="0" fillId="0" borderId="1" xfId="0" applyNumberFormat="1" applyBorder="1" applyProtection="1"/>
    <xf numFmtId="37" fontId="0" fillId="0" borderId="1" xfId="0" applyBorder="1" applyProtection="1"/>
    <xf numFmtId="37" fontId="0" fillId="0" borderId="0" xfId="0" applyAlignment="1" applyProtection="1">
      <alignment horizontal="centerContinuous"/>
    </xf>
    <xf numFmtId="10" fontId="0" fillId="0" borderId="3" xfId="0" applyNumberFormat="1" applyBorder="1" applyProtection="1"/>
    <xf numFmtId="10" fontId="0" fillId="0" borderId="0" xfId="0" applyNumberFormat="1" applyFont="1" applyProtection="1"/>
    <xf numFmtId="5" fontId="11" fillId="0" borderId="0" xfId="0" applyNumberFormat="1" applyFont="1" applyProtection="1"/>
    <xf numFmtId="0" fontId="0" fillId="0" borderId="1" xfId="0" applyNumberFormat="1" applyBorder="1" applyAlignment="1" applyProtection="1">
      <alignment horizontal="center"/>
    </xf>
    <xf numFmtId="37" fontId="0" fillId="0" borderId="0" xfId="0" applyBorder="1" applyProtection="1"/>
    <xf numFmtId="5" fontId="0" fillId="0" borderId="4" xfId="0" applyNumberFormat="1" applyBorder="1" applyProtection="1"/>
    <xf numFmtId="5" fontId="0" fillId="0" borderId="0" xfId="0" applyNumberFormat="1" applyBorder="1" applyProtection="1"/>
    <xf numFmtId="10" fontId="0" fillId="0" borderId="0" xfId="0" applyNumberFormat="1" applyBorder="1" applyProtection="1"/>
    <xf numFmtId="10" fontId="0" fillId="0" borderId="4" xfId="0" applyNumberFormat="1" applyBorder="1" applyProtection="1"/>
    <xf numFmtId="37" fontId="14" fillId="0" borderId="0" xfId="0" applyFont="1" applyProtection="1"/>
    <xf numFmtId="37" fontId="0" fillId="0" borderId="1" xfId="0" applyBorder="1"/>
    <xf numFmtId="37" fontId="15" fillId="0" borderId="0" xfId="0" applyFont="1" applyAlignment="1" applyProtection="1">
      <alignment horizontal="right"/>
    </xf>
    <xf numFmtId="37" fontId="16" fillId="0" borderId="0" xfId="0" applyFont="1" applyAlignment="1" applyProtection="1">
      <alignment horizontal="right"/>
    </xf>
    <xf numFmtId="37" fontId="0" fillId="0" borderId="0" xfId="0" quotePrefix="1" applyAlignment="1">
      <alignment horizontal="center"/>
    </xf>
    <xf numFmtId="0" fontId="0" fillId="0" borderId="0" xfId="0" applyNumberFormat="1"/>
    <xf numFmtId="37" fontId="0" fillId="0" borderId="1" xfId="0" applyNumberFormat="1" applyBorder="1" applyProtection="1"/>
    <xf numFmtId="165" fontId="0" fillId="0" borderId="1" xfId="0" applyNumberFormat="1" applyBorder="1" applyAlignment="1" applyProtection="1">
      <alignment horizontal="centerContinuous"/>
    </xf>
    <xf numFmtId="5" fontId="0" fillId="0" borderId="2" xfId="0" applyNumberFormat="1" applyBorder="1" applyProtection="1"/>
    <xf numFmtId="37" fontId="0" fillId="0" borderId="0" xfId="0" applyNumberFormat="1" applyProtection="1"/>
    <xf numFmtId="37" fontId="11" fillId="0" borderId="0" xfId="0" applyNumberFormat="1" applyFont="1" applyProtection="1"/>
    <xf numFmtId="37" fontId="0" fillId="0" borderId="0" xfId="0" applyNumberFormat="1" applyBorder="1" applyProtection="1"/>
    <xf numFmtId="37" fontId="11" fillId="0" borderId="1" xfId="0" applyNumberFormat="1" applyFont="1" applyBorder="1" applyProtection="1"/>
    <xf numFmtId="14" fontId="0" fillId="0" borderId="1" xfId="0" quotePrefix="1" applyNumberFormat="1" applyBorder="1" applyAlignment="1" applyProtection="1">
      <alignment horizontal="center"/>
    </xf>
    <xf numFmtId="14" fontId="0" fillId="0" borderId="1" xfId="0" applyNumberFormat="1" applyBorder="1" applyAlignment="1" applyProtection="1">
      <alignment horizontal="center"/>
    </xf>
    <xf numFmtId="5" fontId="0" fillId="0" borderId="0" xfId="0" applyNumberFormat="1" applyFill="1" applyProtection="1"/>
    <xf numFmtId="37" fontId="0" fillId="0" borderId="0" xfId="0" applyNumberFormat="1" applyFill="1" applyProtection="1"/>
    <xf numFmtId="37" fontId="0" fillId="0" borderId="1" xfId="0" applyNumberFormat="1" applyFill="1" applyBorder="1" applyProtection="1"/>
    <xf numFmtId="37" fontId="11" fillId="0" borderId="0" xfId="0" applyFont="1"/>
    <xf numFmtId="37" fontId="11" fillId="0" borderId="0" xfId="0" applyFont="1" applyAlignment="1" applyProtection="1">
      <alignment horizontal="center"/>
    </xf>
    <xf numFmtId="37" fontId="21" fillId="3" borderId="0" xfId="0" applyFont="1" applyFill="1" applyProtection="1"/>
    <xf numFmtId="10" fontId="21" fillId="3" borderId="0" xfId="0" applyNumberFormat="1" applyFont="1" applyFill="1" applyProtection="1"/>
    <xf numFmtId="37" fontId="7" fillId="0" borderId="0" xfId="0" applyFont="1" applyProtection="1"/>
    <xf numFmtId="37" fontId="22" fillId="0" borderId="0" xfId="0" applyNumberFormat="1" applyFont="1"/>
    <xf numFmtId="167" fontId="0" fillId="0" borderId="0" xfId="0" applyNumberFormat="1"/>
    <xf numFmtId="42" fontId="0" fillId="0" borderId="0" xfId="0" applyNumberFormat="1"/>
    <xf numFmtId="5" fontId="0" fillId="0" borderId="0" xfId="0" applyNumberFormat="1"/>
    <xf numFmtId="37" fontId="0" fillId="0" borderId="0" xfId="0" applyNumberFormat="1"/>
    <xf numFmtId="9" fontId="0" fillId="0" borderId="0" xfId="0" applyNumberFormat="1"/>
    <xf numFmtId="164" fontId="0" fillId="0" borderId="0" xfId="0" applyNumberFormat="1"/>
    <xf numFmtId="42" fontId="22" fillId="0" borderId="0" xfId="0" applyNumberFormat="1" applyFont="1" applyAlignment="1">
      <alignment horizontal="center"/>
    </xf>
    <xf numFmtId="5" fontId="22" fillId="0" borderId="0" xfId="0" applyNumberFormat="1" applyFont="1"/>
    <xf numFmtId="9" fontId="22" fillId="0" borderId="0" xfId="0" applyNumberFormat="1" applyFont="1"/>
    <xf numFmtId="37" fontId="22" fillId="0" borderId="0" xfId="0" applyNumberFormat="1" applyFont="1" applyAlignment="1">
      <alignment horizontal="center"/>
    </xf>
    <xf numFmtId="167" fontId="22" fillId="0" borderId="0" xfId="0" applyNumberFormat="1" applyFont="1" applyAlignment="1">
      <alignment horizontal="center"/>
    </xf>
    <xf numFmtId="5" fontId="22" fillId="0" borderId="0" xfId="0" applyNumberFormat="1" applyFont="1" applyAlignment="1">
      <alignment horizontal="center"/>
    </xf>
    <xf numFmtId="9" fontId="22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"/>
    </xf>
    <xf numFmtId="167" fontId="22" fillId="0" borderId="5" xfId="0" applyNumberFormat="1" applyFont="1" applyBorder="1" applyAlignment="1">
      <alignment horizontal="center"/>
    </xf>
    <xf numFmtId="168" fontId="22" fillId="0" borderId="5" xfId="0" applyNumberFormat="1" applyFont="1" applyBorder="1" applyAlignment="1">
      <alignment horizontal="center"/>
    </xf>
    <xf numFmtId="37" fontId="22" fillId="0" borderId="5" xfId="0" applyNumberFormat="1" applyFont="1" applyBorder="1" applyAlignment="1">
      <alignment horizontal="center"/>
    </xf>
    <xf numFmtId="167" fontId="0" fillId="0" borderId="0" xfId="0" applyNumberFormat="1" applyAlignment="1">
      <alignment horizontal="center"/>
    </xf>
    <xf numFmtId="42" fontId="0" fillId="0" borderId="0" xfId="0" applyNumberFormat="1" applyAlignment="1">
      <alignment horizontal="center"/>
    </xf>
    <xf numFmtId="5" fontId="0" fillId="0" borderId="0" xfId="0" applyNumberFormat="1" applyAlignment="1">
      <alignment horizontal="center"/>
    </xf>
    <xf numFmtId="37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/>
    <xf numFmtId="3" fontId="0" fillId="0" borderId="0" xfId="0" applyNumberFormat="1"/>
    <xf numFmtId="169" fontId="0" fillId="0" borderId="0" xfId="0" applyNumberFormat="1"/>
    <xf numFmtId="37" fontId="0" fillId="0" borderId="5" xfId="0" applyNumberFormat="1" applyBorder="1"/>
    <xf numFmtId="10" fontId="0" fillId="0" borderId="5" xfId="0" applyNumberFormat="1" applyBorder="1"/>
    <xf numFmtId="41" fontId="0" fillId="0" borderId="0" xfId="0" applyNumberFormat="1"/>
    <xf numFmtId="37" fontId="0" fillId="0" borderId="0" xfId="0" applyNumberFormat="1" applyBorder="1"/>
    <xf numFmtId="10" fontId="0" fillId="0" borderId="0" xfId="0" applyNumberFormat="1" applyBorder="1"/>
    <xf numFmtId="5" fontId="0" fillId="0" borderId="6" xfId="0" applyNumberFormat="1" applyBorder="1"/>
    <xf numFmtId="10" fontId="0" fillId="0" borderId="6" xfId="0" applyNumberFormat="1" applyBorder="1"/>
    <xf numFmtId="37" fontId="0" fillId="0" borderId="6" xfId="0" applyNumberFormat="1" applyBorder="1"/>
    <xf numFmtId="170" fontId="22" fillId="0" borderId="0" xfId="0" applyNumberFormat="1" applyFont="1" applyAlignment="1">
      <alignment horizontal="center"/>
    </xf>
    <xf numFmtId="42" fontId="22" fillId="0" borderId="5" xfId="0" applyNumberFormat="1" applyFont="1" applyBorder="1" applyAlignment="1">
      <alignment horizontal="center"/>
    </xf>
    <xf numFmtId="5" fontId="22" fillId="0" borderId="5" xfId="0" applyNumberFormat="1" applyFont="1" applyBorder="1" applyAlignment="1">
      <alignment horizontal="center"/>
    </xf>
    <xf numFmtId="166" fontId="0" fillId="0" borderId="0" xfId="0" applyNumberFormat="1"/>
    <xf numFmtId="169" fontId="0" fillId="0" borderId="5" xfId="0" applyNumberFormat="1" applyBorder="1"/>
    <xf numFmtId="166" fontId="0" fillId="0" borderId="6" xfId="0" applyNumberFormat="1" applyBorder="1"/>
    <xf numFmtId="10" fontId="0" fillId="0" borderId="5" xfId="0" applyNumberFormat="1" applyBorder="1" applyProtection="1"/>
    <xf numFmtId="37" fontId="11" fillId="0" borderId="1" xfId="0" applyFont="1" applyBorder="1" applyProtection="1"/>
    <xf numFmtId="37" fontId="0" fillId="0" borderId="0" xfId="0" applyBorder="1" applyAlignment="1" applyProtection="1">
      <alignment horizontal="center"/>
    </xf>
    <xf numFmtId="37" fontId="11" fillId="0" borderId="0" xfId="0" applyFont="1" applyBorder="1" applyProtection="1"/>
    <xf numFmtId="5" fontId="11" fillId="0" borderId="3" xfId="0" applyNumberFormat="1" applyFont="1" applyBorder="1" applyProtection="1"/>
    <xf numFmtId="37" fontId="7" fillId="0" borderId="0" xfId="0" applyFont="1" applyBorder="1" applyProtection="1"/>
    <xf numFmtId="5" fontId="0" fillId="0" borderId="8" xfId="0" applyNumberFormat="1" applyBorder="1" applyProtection="1"/>
    <xf numFmtId="5" fontId="0" fillId="0" borderId="7" xfId="0" applyNumberFormat="1" applyBorder="1" applyProtection="1"/>
    <xf numFmtId="10" fontId="0" fillId="0" borderId="7" xfId="0" applyNumberFormat="1" applyBorder="1" applyProtection="1"/>
    <xf numFmtId="37" fontId="3" fillId="0" borderId="0" xfId="0" applyFont="1" applyBorder="1" applyAlignment="1" applyProtection="1">
      <alignment horizontal="centerContinuous"/>
    </xf>
    <xf numFmtId="37" fontId="0" fillId="0" borderId="0" xfId="0" applyFont="1" applyBorder="1" applyProtection="1"/>
    <xf numFmtId="37" fontId="15" fillId="0" borderId="0" xfId="0" applyFont="1" applyBorder="1" applyAlignment="1" applyProtection="1">
      <alignment horizontal="left"/>
    </xf>
    <xf numFmtId="37" fontId="22" fillId="0" borderId="0" xfId="0" applyNumberFormat="1" applyFont="1" applyBorder="1"/>
    <xf numFmtId="37" fontId="12" fillId="0" borderId="0" xfId="0" applyFont="1" applyBorder="1" applyProtection="1"/>
    <xf numFmtId="37" fontId="5" fillId="0" borderId="0" xfId="0" applyFont="1" applyBorder="1" applyProtection="1"/>
    <xf numFmtId="37" fontId="0" fillId="0" borderId="0" xfId="0" applyBorder="1"/>
    <xf numFmtId="37" fontId="17" fillId="0" borderId="0" xfId="0" applyFont="1" applyBorder="1" applyProtection="1"/>
    <xf numFmtId="0" fontId="11" fillId="0" borderId="0" xfId="0" applyNumberFormat="1" applyFont="1" applyBorder="1"/>
    <xf numFmtId="37" fontId="0" fillId="0" borderId="0" xfId="0" applyBorder="1" applyAlignment="1" applyProtection="1">
      <alignment horizontal="left" indent="1"/>
    </xf>
    <xf numFmtId="37" fontId="6" fillId="0" borderId="0" xfId="0" applyFont="1" applyBorder="1" applyProtection="1"/>
    <xf numFmtId="37" fontId="2" fillId="0" borderId="0" xfId="0" applyFont="1" applyBorder="1" applyProtection="1"/>
    <xf numFmtId="37" fontId="1" fillId="0" borderId="0" xfId="0" applyFont="1" applyBorder="1" applyProtection="1"/>
    <xf numFmtId="37" fontId="13" fillId="0" borderId="0" xfId="0" quotePrefix="1" applyFont="1" applyAlignment="1" applyProtection="1">
      <alignment horizontal="left"/>
    </xf>
    <xf numFmtId="37" fontId="7" fillId="0" borderId="0" xfId="0" quotePrefix="1" applyFont="1" applyAlignment="1" applyProtection="1">
      <alignment horizontal="center"/>
    </xf>
    <xf numFmtId="37" fontId="7" fillId="0" borderId="0" xfId="0" applyFont="1" applyAlignment="1" applyProtection="1">
      <alignment horizontal="center"/>
    </xf>
    <xf numFmtId="37" fontId="7" fillId="0" borderId="0" xfId="0" applyFont="1" applyProtection="1"/>
    <xf numFmtId="37" fontId="13" fillId="0" borderId="0" xfId="0" applyFont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MONTHS" displayName="MONTHS" ref="A1:B13" totalsRowShown="0">
  <autoFilter ref="A1:B13"/>
  <tableColumns count="2">
    <tableColumn id="1" name="MONTH"/>
    <tableColumn id="2" name="NUMBER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IU509"/>
  <sheetViews>
    <sheetView tabSelected="1" defaultGridColor="0" view="pageBreakPreview" colorId="22" zoomScale="75" zoomScaleNormal="87" zoomScaleSheetLayoutView="75" workbookViewId="0">
      <selection activeCell="C14" sqref="C14"/>
    </sheetView>
  </sheetViews>
  <sheetFormatPr defaultColWidth="11.453125" defaultRowHeight="15"/>
  <cols>
    <col min="1" max="1" width="46.1796875" style="114" customWidth="1"/>
    <col min="2" max="10" width="14.81640625" customWidth="1"/>
    <col min="11" max="11" width="12.81640625" customWidth="1"/>
    <col min="12" max="12" width="17.6328125" customWidth="1"/>
    <col min="13" max="16" width="11.453125" customWidth="1"/>
    <col min="17" max="44" width="12.81640625" customWidth="1"/>
    <col min="45" max="50" width="11.453125" customWidth="1"/>
    <col min="51" max="52" width="2.81640625" customWidth="1"/>
    <col min="53" max="65" width="10.81640625" customWidth="1"/>
    <col min="66" max="66" width="11.453125" customWidth="1"/>
    <col min="67" max="71" width="10.81640625" customWidth="1"/>
    <col min="72" max="72" width="9.81640625" customWidth="1"/>
    <col min="73" max="84" width="10.81640625" customWidth="1"/>
  </cols>
  <sheetData>
    <row r="1" spans="1:255" ht="15.75" customHeight="1">
      <c r="A1" s="108"/>
      <c r="B1" s="1"/>
      <c r="C1" s="1"/>
      <c r="D1" s="1"/>
      <c r="E1" s="1"/>
      <c r="F1" s="1"/>
      <c r="G1" s="1"/>
      <c r="H1" s="1"/>
      <c r="I1" s="1"/>
      <c r="J1" s="1"/>
      <c r="K1" s="2"/>
      <c r="L1" s="56">
        <v>576770391.37999988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spans="1:255" ht="15.6">
      <c r="A2" s="109"/>
      <c r="B2" s="124" t="s">
        <v>286</v>
      </c>
      <c r="C2" s="124"/>
      <c r="D2" s="124"/>
      <c r="E2" s="3"/>
      <c r="F2" s="3"/>
      <c r="G2" s="38"/>
      <c r="H2" s="3"/>
      <c r="I2" s="3"/>
      <c r="J2" s="3"/>
      <c r="K2" s="3"/>
      <c r="L2" s="56">
        <v>28593320.419999957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1:255" ht="15.6">
      <c r="A3" s="109"/>
      <c r="B3" s="123" t="s">
        <v>287</v>
      </c>
      <c r="C3" s="123"/>
      <c r="D3" s="3"/>
      <c r="E3" s="3"/>
      <c r="F3" s="3"/>
      <c r="G3" s="3"/>
      <c r="H3" s="3"/>
      <c r="I3" s="3"/>
      <c r="J3" s="3"/>
      <c r="K3" s="3"/>
      <c r="L3" s="57">
        <v>5.2200000000000003E-2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255" ht="15.6">
      <c r="A4" s="31"/>
      <c r="B4" s="122" t="str">
        <f>TEXT(C22, "mmmm   yyyy")</f>
        <v>October   2011</v>
      </c>
      <c r="C4" s="122"/>
      <c r="D4" s="3"/>
      <c r="E4" s="3"/>
      <c r="F4" s="3"/>
      <c r="G4" s="3"/>
      <c r="H4" s="3"/>
      <c r="I4" s="3"/>
      <c r="J4" s="39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pans="1:255">
      <c r="A5" s="31"/>
      <c r="B5" s="11"/>
      <c r="C5" s="3"/>
      <c r="D5" s="3"/>
      <c r="E5" s="3"/>
      <c r="F5" s="3"/>
      <c r="G5" s="3"/>
      <c r="H5" s="3"/>
      <c r="I5" s="3"/>
      <c r="J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spans="1:255" ht="17.399999999999999">
      <c r="A6" s="31"/>
      <c r="B6" s="125" t="s">
        <v>339</v>
      </c>
      <c r="C6" s="125"/>
      <c r="D6" s="125"/>
      <c r="E6" s="125"/>
      <c r="F6" s="125"/>
      <c r="G6" s="125"/>
      <c r="H6" s="125"/>
      <c r="I6" s="125"/>
      <c r="J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spans="1:255" ht="17.399999999999999">
      <c r="A7" s="31"/>
      <c r="B7" s="121" t="s">
        <v>340</v>
      </c>
      <c r="C7" s="121"/>
      <c r="D7" s="121"/>
      <c r="E7" s="121"/>
      <c r="F7" s="121"/>
      <c r="G7" s="121"/>
      <c r="H7" s="121"/>
      <c r="I7" s="12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spans="1:255" ht="17.399999999999999">
      <c r="A8" s="31"/>
      <c r="B8" s="125" t="s">
        <v>341</v>
      </c>
      <c r="C8" s="125"/>
      <c r="D8" s="125"/>
      <c r="E8" s="125"/>
      <c r="F8" s="125"/>
      <c r="G8" s="125"/>
      <c r="H8" s="125"/>
      <c r="I8" s="125"/>
      <c r="J8" s="3"/>
      <c r="K8" s="2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spans="1:255" ht="17.399999999999999">
      <c r="A9" s="109"/>
      <c r="B9" s="121" t="s">
        <v>342</v>
      </c>
      <c r="C9" s="121"/>
      <c r="D9" s="121"/>
      <c r="E9" s="121"/>
      <c r="F9" s="121"/>
      <c r="G9" s="121"/>
      <c r="H9" s="121"/>
      <c r="I9" s="121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spans="1:255">
      <c r="A10" s="31"/>
      <c r="B10" s="36"/>
      <c r="C10" s="3"/>
      <c r="D10" s="3"/>
      <c r="E10" s="3"/>
      <c r="F10" s="3"/>
      <c r="G10" s="28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spans="1:255" ht="17.399999999999999">
      <c r="A11" s="109"/>
      <c r="B11" s="121" t="s">
        <v>343</v>
      </c>
      <c r="C11" s="121"/>
      <c r="D11" s="121"/>
      <c r="E11" s="121"/>
      <c r="F11" s="121"/>
      <c r="G11" s="121"/>
      <c r="H11" s="121"/>
      <c r="I11" s="121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spans="1:255" ht="30">
      <c r="A12" s="110"/>
      <c r="B12" s="1"/>
      <c r="C12" s="1"/>
      <c r="D12" s="1"/>
      <c r="E12" s="1"/>
      <c r="F12" s="1"/>
      <c r="G12" s="1"/>
      <c r="H12" s="1"/>
      <c r="I12" s="1"/>
      <c r="J12" s="1"/>
      <c r="K12" s="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spans="1:255">
      <c r="A13" s="109"/>
      <c r="B13" s="3"/>
      <c r="C13" s="3"/>
      <c r="D13" s="3"/>
      <c r="E13" s="3"/>
      <c r="F13" s="3"/>
      <c r="G13" s="3"/>
      <c r="H13" s="3"/>
      <c r="I13" s="3"/>
      <c r="J13" s="3"/>
      <c r="K13" s="28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spans="1:255" ht="13.95" customHeight="1">
      <c r="A14" s="111" t="s">
        <v>286</v>
      </c>
      <c r="B14" s="60"/>
      <c r="C14" s="61"/>
      <c r="D14" s="62"/>
      <c r="E14" s="63"/>
      <c r="F14" s="63"/>
      <c r="G14" s="64"/>
      <c r="H14" s="63"/>
      <c r="I14" s="65"/>
      <c r="J14" s="63"/>
      <c r="K14" s="63" t="s">
        <v>1</v>
      </c>
      <c r="L14" s="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spans="1:255" ht="13.95" customHeight="1">
      <c r="A15" s="111" t="s">
        <v>2</v>
      </c>
      <c r="B15" s="60"/>
      <c r="C15" s="61"/>
      <c r="D15" s="62"/>
      <c r="E15" s="63"/>
      <c r="F15" s="63"/>
      <c r="G15" s="64"/>
      <c r="H15" s="63"/>
      <c r="I15" s="63"/>
      <c r="J15" s="63"/>
      <c r="K15" s="63"/>
      <c r="L15" s="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spans="1:255" ht="13.95" customHeight="1">
      <c r="A16" s="111" t="s">
        <v>3</v>
      </c>
      <c r="B16" s="60"/>
      <c r="C16" s="61"/>
      <c r="D16" s="62"/>
      <c r="E16" s="63"/>
      <c r="F16" s="63"/>
      <c r="G16" s="64"/>
      <c r="H16" s="63"/>
      <c r="I16" s="63"/>
      <c r="J16" s="63"/>
      <c r="K16" s="63"/>
      <c r="L16" s="5"/>
      <c r="M16" s="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spans="1:255" ht="13.95" customHeight="1">
      <c r="A17" s="88"/>
      <c r="B17" s="60"/>
      <c r="C17" s="61"/>
      <c r="D17" s="62"/>
      <c r="E17" s="63"/>
      <c r="F17" s="63"/>
      <c r="G17" s="64"/>
      <c r="H17" s="63"/>
      <c r="I17" s="63"/>
      <c r="J17" s="63"/>
      <c r="K17" s="63"/>
      <c r="L17" s="4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spans="1:255" ht="13.95" customHeight="1">
      <c r="A18" s="88"/>
      <c r="B18" s="60"/>
      <c r="C18" s="61"/>
      <c r="D18" s="62"/>
      <c r="E18" s="63"/>
      <c r="F18" s="63"/>
      <c r="G18" s="64"/>
      <c r="H18" s="62"/>
      <c r="I18" s="63"/>
      <c r="J18" s="63"/>
      <c r="K18" s="63"/>
      <c r="L18" s="4"/>
      <c r="M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7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8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spans="1:255" ht="15.9" customHeight="1">
      <c r="A19" s="88"/>
      <c r="B19" s="60"/>
      <c r="C19" s="66" t="s">
        <v>6</v>
      </c>
      <c r="D19" s="67"/>
      <c r="E19" s="59"/>
      <c r="F19" s="59"/>
      <c r="G19" s="68"/>
      <c r="H19" s="69" t="s">
        <v>6</v>
      </c>
      <c r="I19" s="63"/>
      <c r="J19" s="63"/>
      <c r="K19" s="63"/>
      <c r="L19" s="3"/>
      <c r="M19" s="3"/>
      <c r="AR19" s="7"/>
    </row>
    <row r="20" spans="1:255" ht="15" customHeight="1">
      <c r="A20" s="88"/>
      <c r="B20" s="70" t="s">
        <v>6</v>
      </c>
      <c r="C20" s="66" t="s">
        <v>5</v>
      </c>
      <c r="D20" s="71" t="s">
        <v>4</v>
      </c>
      <c r="E20" s="69" t="s">
        <v>4</v>
      </c>
      <c r="F20" s="69" t="s">
        <v>7</v>
      </c>
      <c r="G20" s="72" t="s">
        <v>7</v>
      </c>
      <c r="H20" s="69" t="s">
        <v>313</v>
      </c>
      <c r="I20" s="69" t="s">
        <v>313</v>
      </c>
      <c r="J20" s="69" t="s">
        <v>8</v>
      </c>
      <c r="K20" s="69" t="s">
        <v>8</v>
      </c>
      <c r="M20" s="3"/>
      <c r="AR20" s="7"/>
    </row>
    <row r="21" spans="1:255" ht="15.6">
      <c r="A21" s="88"/>
      <c r="B21" s="70" t="s">
        <v>332</v>
      </c>
      <c r="C21" s="66" t="s">
        <v>333</v>
      </c>
      <c r="D21" s="71" t="s">
        <v>333</v>
      </c>
      <c r="E21" s="71" t="s">
        <v>9</v>
      </c>
      <c r="F21" s="69" t="s">
        <v>10</v>
      </c>
      <c r="G21" s="72" t="s">
        <v>11</v>
      </c>
      <c r="H21" s="73">
        <v>2011</v>
      </c>
      <c r="I21" s="73">
        <v>2011</v>
      </c>
      <c r="J21" s="71" t="s">
        <v>12</v>
      </c>
      <c r="K21" s="71" t="s">
        <v>12</v>
      </c>
      <c r="M21" s="9"/>
      <c r="AR21" s="7"/>
    </row>
    <row r="22" spans="1:255" ht="15.6">
      <c r="A22" s="88" t="s">
        <v>13</v>
      </c>
      <c r="B22" s="74" t="s">
        <v>5</v>
      </c>
      <c r="C22" s="75">
        <v>40847</v>
      </c>
      <c r="D22" s="75">
        <v>40847</v>
      </c>
      <c r="E22" s="76" t="s">
        <v>5</v>
      </c>
      <c r="F22" s="75">
        <v>40847</v>
      </c>
      <c r="G22" s="75">
        <v>40847</v>
      </c>
      <c r="H22" s="76" t="s">
        <v>5</v>
      </c>
      <c r="I22" s="76" t="s">
        <v>4</v>
      </c>
      <c r="J22" s="76" t="s">
        <v>14</v>
      </c>
      <c r="K22" s="76" t="s">
        <v>11</v>
      </c>
      <c r="M22" s="9"/>
      <c r="AR22" s="7"/>
    </row>
    <row r="23" spans="1:255">
      <c r="A23" s="88"/>
      <c r="B23" s="77" t="s">
        <v>15</v>
      </c>
      <c r="C23" s="78"/>
      <c r="D23" s="79"/>
      <c r="E23" s="79"/>
      <c r="F23" s="80"/>
      <c r="G23" s="81"/>
      <c r="H23" s="79"/>
      <c r="I23" s="79"/>
      <c r="J23" s="79"/>
      <c r="K23" s="79"/>
      <c r="M23" s="3"/>
    </row>
    <row r="24" spans="1:255">
      <c r="A24" s="88" t="s">
        <v>16</v>
      </c>
      <c r="B24" s="62">
        <v>1816900000</v>
      </c>
      <c r="C24" s="62">
        <v>504284198</v>
      </c>
      <c r="D24" s="62">
        <v>507867815</v>
      </c>
      <c r="E24" s="82">
        <v>0.27952436292586275</v>
      </c>
      <c r="F24" s="63">
        <v>3583617</v>
      </c>
      <c r="G24" s="82">
        <v>7.1063440302366956E-3</v>
      </c>
      <c r="H24" s="62">
        <v>146758531</v>
      </c>
      <c r="I24" s="62">
        <v>155955227</v>
      </c>
      <c r="J24" s="62">
        <v>9196696</v>
      </c>
      <c r="K24" s="82">
        <v>6.2665495064133617E-2</v>
      </c>
      <c r="M24" s="3"/>
      <c r="AR24" s="3"/>
      <c r="AS24" s="3"/>
      <c r="AT24" s="3"/>
      <c r="AU24" s="3"/>
      <c r="AV24" s="3"/>
      <c r="AW24" s="3"/>
      <c r="AX24" s="13"/>
      <c r="AY24" s="3"/>
      <c r="AZ24" s="3"/>
      <c r="BA24" s="14"/>
      <c r="BB24" s="14"/>
      <c r="BC24" s="14"/>
      <c r="BD24" s="14"/>
      <c r="BE24" s="14"/>
      <c r="BF24" s="14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spans="1:255">
      <c r="A25" s="88"/>
      <c r="B25" s="62"/>
      <c r="C25" s="63"/>
      <c r="D25" s="62"/>
      <c r="E25" s="63"/>
      <c r="F25" s="63"/>
      <c r="G25" s="82"/>
      <c r="H25" s="63"/>
      <c r="I25" s="62"/>
      <c r="J25" s="63"/>
      <c r="K25" s="63"/>
      <c r="M25" s="3"/>
      <c r="AR25" s="3"/>
      <c r="AS25" s="3"/>
      <c r="AT25" s="3"/>
      <c r="AU25" s="3"/>
      <c r="AV25" s="3"/>
      <c r="AW25" s="3"/>
      <c r="AX25" s="13"/>
      <c r="AY25" s="3"/>
      <c r="AZ25" s="3"/>
      <c r="BA25" s="14"/>
      <c r="BB25" s="14"/>
      <c r="BC25" s="14"/>
      <c r="BD25" s="14"/>
      <c r="BE25" s="14"/>
      <c r="BF25" s="14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spans="1:255">
      <c r="A26" s="88" t="s">
        <v>17</v>
      </c>
      <c r="B26" s="62">
        <v>1389100000</v>
      </c>
      <c r="C26" s="62">
        <v>483776893</v>
      </c>
      <c r="D26" s="63">
        <v>511327600</v>
      </c>
      <c r="E26" s="82">
        <v>0.36809992081203657</v>
      </c>
      <c r="F26" s="63">
        <v>27550707</v>
      </c>
      <c r="G26" s="82">
        <v>5.6949199927992425E-2</v>
      </c>
      <c r="H26" s="63">
        <v>139612957</v>
      </c>
      <c r="I26" s="63">
        <v>155898255</v>
      </c>
      <c r="J26" s="63">
        <v>16285298</v>
      </c>
      <c r="K26" s="82">
        <v>0.11664603594063265</v>
      </c>
      <c r="M26" s="3"/>
      <c r="AR26" s="3"/>
      <c r="AS26" s="3"/>
      <c r="AT26" s="3"/>
      <c r="AU26" s="3"/>
      <c r="AV26" s="3"/>
      <c r="AW26" s="3"/>
      <c r="AX26" s="13"/>
      <c r="AY26" s="3"/>
      <c r="AZ26" s="3"/>
      <c r="BA26" s="14"/>
      <c r="BB26" s="14"/>
      <c r="BC26" s="14"/>
      <c r="BD26" s="14"/>
      <c r="BE26" s="14"/>
      <c r="BF26" s="14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spans="1:255">
      <c r="A27" s="88"/>
      <c r="B27" s="62"/>
      <c r="C27" s="83"/>
      <c r="D27" s="62"/>
      <c r="E27" s="63"/>
      <c r="F27" s="63"/>
      <c r="G27" s="82"/>
      <c r="H27" s="63"/>
      <c r="I27" s="62"/>
      <c r="J27" s="63"/>
      <c r="K27" s="63"/>
      <c r="M27" s="3"/>
      <c r="AR27" s="3"/>
      <c r="AS27" s="3"/>
      <c r="AT27" s="3"/>
      <c r="AU27" s="3"/>
      <c r="AV27" s="3"/>
      <c r="AW27" s="3"/>
      <c r="AX27" s="13"/>
      <c r="AY27" s="3"/>
      <c r="AZ27" s="3"/>
      <c r="BA27" s="14"/>
      <c r="BB27" s="14"/>
      <c r="BC27" s="14"/>
      <c r="BD27" s="14"/>
      <c r="BE27" s="14"/>
      <c r="BF27" s="14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spans="1:255">
      <c r="A28" s="88" t="s">
        <v>18</v>
      </c>
      <c r="B28" s="62">
        <v>431500000</v>
      </c>
      <c r="C28" s="62">
        <v>95244559</v>
      </c>
      <c r="D28" s="63">
        <v>99903855</v>
      </c>
      <c r="E28" s="82">
        <v>0.23152689455388181</v>
      </c>
      <c r="F28" s="63">
        <v>4659296</v>
      </c>
      <c r="G28" s="82">
        <v>4.8919287872391748E-2</v>
      </c>
      <c r="H28" s="63">
        <v>8111897</v>
      </c>
      <c r="I28" s="63">
        <v>4801662</v>
      </c>
      <c r="J28" s="63">
        <v>-3310235</v>
      </c>
      <c r="K28" s="82">
        <v>-0.40807162615600273</v>
      </c>
      <c r="M28" s="3"/>
      <c r="AR28" s="3"/>
      <c r="AS28" s="3"/>
      <c r="AT28" s="3"/>
      <c r="AU28" s="3"/>
      <c r="AV28" s="3"/>
      <c r="AW28" s="3"/>
      <c r="AX28" s="13"/>
      <c r="AY28" s="3"/>
      <c r="AZ28" s="3"/>
      <c r="BA28" s="14"/>
      <c r="BB28" s="14"/>
      <c r="BC28" s="14"/>
      <c r="BD28" s="14"/>
      <c r="BE28" s="14"/>
      <c r="BF28" s="14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spans="1:255">
      <c r="A29" s="88"/>
      <c r="B29" s="62"/>
      <c r="C29" s="83"/>
      <c r="D29" s="62"/>
      <c r="E29" s="63"/>
      <c r="F29" s="63"/>
      <c r="G29" s="82"/>
      <c r="H29" s="63"/>
      <c r="I29" s="62"/>
      <c r="J29" s="63"/>
      <c r="K29" s="63"/>
      <c r="M29" s="3"/>
      <c r="AR29" s="3"/>
      <c r="AS29" s="3"/>
      <c r="AT29" s="3"/>
      <c r="AU29" s="3"/>
      <c r="AV29" s="3"/>
      <c r="AW29" s="3"/>
      <c r="AX29" s="13"/>
      <c r="AY29" s="3"/>
      <c r="AZ29" s="3"/>
      <c r="BA29" s="14"/>
      <c r="BB29" s="14"/>
      <c r="BC29" s="14"/>
      <c r="BD29" s="14"/>
      <c r="BE29" s="14"/>
      <c r="BF29" s="14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spans="1:255">
      <c r="A30" s="88" t="s">
        <v>19</v>
      </c>
      <c r="B30" s="62">
        <v>194000000</v>
      </c>
      <c r="C30" s="62">
        <v>56505909</v>
      </c>
      <c r="D30" s="63">
        <v>62508624</v>
      </c>
      <c r="E30" s="82">
        <v>0.32220940206185567</v>
      </c>
      <c r="F30" s="63">
        <v>6002715</v>
      </c>
      <c r="G30" s="82">
        <v>0.1062316332261817</v>
      </c>
      <c r="H30" s="63">
        <v>16792919</v>
      </c>
      <c r="I30" s="63">
        <v>17350946</v>
      </c>
      <c r="J30" s="63">
        <v>558027</v>
      </c>
      <c r="K30" s="82">
        <v>3.3229898863919964E-2</v>
      </c>
      <c r="M30" s="3"/>
      <c r="AR30" s="3"/>
      <c r="AS30" s="3"/>
      <c r="AT30" s="3"/>
      <c r="AU30" s="3"/>
      <c r="AV30" s="3"/>
      <c r="AW30" s="3"/>
      <c r="AX30" s="13"/>
      <c r="AY30" s="3"/>
      <c r="AZ30" s="3"/>
      <c r="BA30" s="14"/>
      <c r="BB30" s="14"/>
      <c r="BC30" s="14"/>
      <c r="BD30" s="14"/>
      <c r="BE30" s="14"/>
      <c r="BF30" s="14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spans="1:255">
      <c r="A31" s="88"/>
      <c r="B31" s="62"/>
      <c r="C31" s="83"/>
      <c r="D31" s="62"/>
      <c r="E31" s="63"/>
      <c r="F31" s="63"/>
      <c r="G31" s="82"/>
      <c r="H31" s="63"/>
      <c r="I31" s="62"/>
      <c r="J31" s="63"/>
      <c r="K31" s="63"/>
      <c r="M31" s="3"/>
      <c r="AR31" s="3"/>
      <c r="AS31" s="3"/>
      <c r="AT31" s="3"/>
      <c r="AU31" s="3"/>
      <c r="AV31" s="3"/>
      <c r="AW31" s="3"/>
      <c r="AX31" s="13"/>
      <c r="AY31" s="3"/>
      <c r="AZ31" s="3"/>
      <c r="BA31" s="14"/>
      <c r="BB31" s="14"/>
      <c r="BC31" s="14"/>
      <c r="BD31" s="14"/>
      <c r="BE31" s="14"/>
      <c r="BF31" s="14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spans="1:255">
      <c r="A32" s="88" t="s">
        <v>20</v>
      </c>
      <c r="B32" s="62">
        <v>169600000</v>
      </c>
      <c r="C32" s="62">
        <v>59266292</v>
      </c>
      <c r="D32" s="63">
        <v>58976282</v>
      </c>
      <c r="E32" s="82">
        <v>0.34773751179245282</v>
      </c>
      <c r="F32" s="63">
        <v>-290010</v>
      </c>
      <c r="G32" s="82">
        <v>-4.8933380208770272E-3</v>
      </c>
      <c r="H32" s="63">
        <v>43670674</v>
      </c>
      <c r="I32" s="63">
        <v>41505224</v>
      </c>
      <c r="J32" s="63">
        <v>-2165450</v>
      </c>
      <c r="K32" s="82">
        <v>-4.9585907467331512E-2</v>
      </c>
      <c r="M32" s="3"/>
      <c r="AR32" s="3"/>
      <c r="AS32" s="3"/>
      <c r="AT32" s="3"/>
      <c r="AU32" s="3"/>
      <c r="AV32" s="3"/>
      <c r="AW32" s="3"/>
      <c r="AX32" s="13"/>
      <c r="AY32" s="3"/>
      <c r="AZ32" s="3"/>
      <c r="BA32" s="14"/>
      <c r="BB32" s="14"/>
      <c r="BC32" s="14"/>
      <c r="BD32" s="14"/>
      <c r="BE32" s="14"/>
      <c r="BF32" s="14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spans="1:255">
      <c r="A33" s="88"/>
      <c r="B33" s="62"/>
      <c r="C33" s="83"/>
      <c r="D33" s="62"/>
      <c r="E33" s="63"/>
      <c r="F33" s="63"/>
      <c r="G33" s="82"/>
      <c r="H33" s="63"/>
      <c r="I33" s="62"/>
      <c r="J33" s="63"/>
      <c r="K33" s="63"/>
      <c r="M33" s="3"/>
      <c r="AR33" s="3"/>
      <c r="AS33" s="3"/>
      <c r="AT33" s="3"/>
      <c r="AU33" s="3"/>
      <c r="AV33" s="3"/>
      <c r="AW33" s="3"/>
      <c r="AX33" s="13"/>
      <c r="AY33" s="3"/>
      <c r="AZ33" s="3"/>
      <c r="BA33" s="14"/>
      <c r="BB33" s="14"/>
      <c r="BC33" s="14"/>
      <c r="BD33" s="14"/>
      <c r="BE33" s="14"/>
      <c r="BF33" s="14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spans="1:255">
      <c r="A34" s="88" t="s">
        <v>21</v>
      </c>
      <c r="B34" s="62">
        <v>163000000</v>
      </c>
      <c r="C34" s="62">
        <v>56190616</v>
      </c>
      <c r="D34" s="63">
        <v>53274545</v>
      </c>
      <c r="E34" s="82">
        <v>0.32683769938650309</v>
      </c>
      <c r="F34" s="63">
        <v>-2916071</v>
      </c>
      <c r="G34" s="82">
        <v>-5.1896049689150944E-2</v>
      </c>
      <c r="H34" s="63">
        <v>13262309</v>
      </c>
      <c r="I34" s="63">
        <v>12294311</v>
      </c>
      <c r="J34" s="63">
        <v>-967998</v>
      </c>
      <c r="K34" s="82">
        <v>-7.2988647753569905E-2</v>
      </c>
      <c r="M34" s="3"/>
      <c r="AR34" s="3"/>
      <c r="AS34" s="3"/>
      <c r="AT34" s="3"/>
      <c r="AU34" s="3"/>
      <c r="AV34" s="3"/>
      <c r="AW34" s="3"/>
      <c r="AX34" s="13"/>
      <c r="AY34" s="3"/>
      <c r="AZ34" s="3"/>
      <c r="BA34" s="14"/>
      <c r="BB34" s="14"/>
      <c r="BC34" s="14"/>
      <c r="BD34" s="14"/>
      <c r="BE34" s="14"/>
      <c r="BF34" s="14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spans="1:255">
      <c r="A35" s="88"/>
      <c r="B35" s="62"/>
      <c r="C35" s="83"/>
      <c r="D35" s="62"/>
      <c r="E35" s="63"/>
      <c r="F35" s="63"/>
      <c r="G35" s="82"/>
      <c r="H35" s="63"/>
      <c r="I35" s="62"/>
      <c r="J35" s="63"/>
      <c r="K35" s="63"/>
      <c r="M35" s="3"/>
      <c r="AR35" s="3"/>
      <c r="AS35" s="3"/>
      <c r="AT35" s="3"/>
      <c r="AU35" s="3"/>
      <c r="AV35" s="3"/>
      <c r="AW35" s="3"/>
      <c r="AX35" s="13"/>
      <c r="AY35" s="3"/>
      <c r="AZ35" s="3"/>
      <c r="BA35" s="14"/>
      <c r="BB35" s="14"/>
      <c r="BC35" s="14"/>
      <c r="BD35" s="14"/>
      <c r="BE35" s="14"/>
      <c r="BF35" s="14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spans="1:255">
      <c r="A36" s="88" t="s">
        <v>22</v>
      </c>
      <c r="B36" s="62">
        <v>64800000</v>
      </c>
      <c r="C36" s="62">
        <v>19784817</v>
      </c>
      <c r="D36" s="63">
        <v>19689643</v>
      </c>
      <c r="E36" s="82">
        <v>0.30385251543209879</v>
      </c>
      <c r="F36" s="63">
        <v>-95174</v>
      </c>
      <c r="G36" s="82">
        <v>-4.8104564222150757E-3</v>
      </c>
      <c r="H36" s="63">
        <v>5058473</v>
      </c>
      <c r="I36" s="63">
        <v>4760696</v>
      </c>
      <c r="J36" s="63">
        <v>-297777</v>
      </c>
      <c r="K36" s="82">
        <v>-5.8866974282555232E-2</v>
      </c>
      <c r="M36" s="3"/>
      <c r="AR36" s="3"/>
      <c r="AS36" s="3"/>
      <c r="AT36" s="3"/>
      <c r="AU36" s="3"/>
      <c r="AV36" s="3"/>
      <c r="AW36" s="3"/>
      <c r="AX36" s="13"/>
      <c r="AY36" s="3"/>
      <c r="AZ36" s="3"/>
      <c r="BA36" s="14"/>
      <c r="BB36" s="14"/>
      <c r="BC36" s="14"/>
      <c r="BD36" s="14"/>
      <c r="BE36" s="14"/>
      <c r="BF36" s="14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  <row r="37" spans="1:255">
      <c r="A37" s="88"/>
      <c r="B37" s="62"/>
      <c r="C37" s="83"/>
      <c r="D37" s="62"/>
      <c r="E37" s="63"/>
      <c r="F37" s="63"/>
      <c r="G37" s="82"/>
      <c r="H37" s="63"/>
      <c r="I37" s="62"/>
      <c r="J37" s="63"/>
      <c r="K37" s="63"/>
      <c r="M37" s="3"/>
      <c r="AR37" s="3"/>
      <c r="AS37" s="3"/>
      <c r="AT37" s="3"/>
      <c r="AU37" s="3"/>
      <c r="AV37" s="3"/>
      <c r="AW37" s="3"/>
      <c r="AX37" s="13"/>
      <c r="AY37" s="3"/>
      <c r="AZ37" s="3"/>
      <c r="BA37" s="14"/>
      <c r="BB37" s="14"/>
      <c r="BC37" s="14"/>
      <c r="BD37" s="14"/>
      <c r="BE37" s="14"/>
      <c r="BF37" s="14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</row>
    <row r="38" spans="1:255">
      <c r="A38" s="88" t="s">
        <v>23</v>
      </c>
      <c r="B38" s="62">
        <v>31200000</v>
      </c>
      <c r="C38" s="62">
        <v>11307232</v>
      </c>
      <c r="D38" s="63">
        <v>10617232</v>
      </c>
      <c r="E38" s="82">
        <v>0.34029589743589744</v>
      </c>
      <c r="F38" s="63">
        <v>-690000</v>
      </c>
      <c r="G38" s="82">
        <v>-6.1022892251613836E-2</v>
      </c>
      <c r="H38" s="63">
        <v>2653557</v>
      </c>
      <c r="I38" s="63">
        <v>2579852</v>
      </c>
      <c r="J38" s="63">
        <v>-73705</v>
      </c>
      <c r="K38" s="82">
        <v>-2.7775924918891887E-2</v>
      </c>
      <c r="M38" s="3"/>
      <c r="AR38" s="3"/>
      <c r="AS38" s="3"/>
      <c r="AT38" s="3"/>
      <c r="AU38" s="3"/>
      <c r="AV38" s="3"/>
      <c r="AW38" s="3"/>
      <c r="AX38" s="13"/>
      <c r="AY38" s="3"/>
      <c r="AZ38" s="3"/>
      <c r="BA38" s="14"/>
      <c r="BB38" s="14"/>
      <c r="BC38" s="14"/>
      <c r="BD38" s="14"/>
      <c r="BE38" s="14"/>
      <c r="BF38" s="14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</row>
    <row r="39" spans="1:255">
      <c r="A39" s="88"/>
      <c r="B39" s="62"/>
      <c r="C39" s="83"/>
      <c r="D39" s="62"/>
      <c r="E39" s="63"/>
      <c r="F39" s="63"/>
      <c r="G39" s="82"/>
      <c r="H39" s="63"/>
      <c r="I39" s="62"/>
      <c r="J39" s="63"/>
      <c r="K39" s="63"/>
      <c r="M39" s="3"/>
      <c r="AR39" s="3"/>
      <c r="AS39" s="3"/>
      <c r="AT39" s="3"/>
      <c r="AU39" s="3"/>
      <c r="AV39" s="3"/>
      <c r="AW39" s="3"/>
      <c r="AX39" s="13"/>
      <c r="AY39" s="3"/>
      <c r="AZ39" s="3"/>
      <c r="BA39" s="14"/>
      <c r="BB39" s="14"/>
      <c r="BC39" s="14"/>
      <c r="BD39" s="14"/>
      <c r="BE39" s="14"/>
      <c r="BF39" s="14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</row>
    <row r="40" spans="1:255">
      <c r="A40" s="88" t="s">
        <v>24</v>
      </c>
      <c r="B40" s="62">
        <v>58000000</v>
      </c>
      <c r="C40" s="62">
        <v>19333332</v>
      </c>
      <c r="D40" s="63">
        <v>25888715</v>
      </c>
      <c r="E40" s="82">
        <v>0.44635715517241381</v>
      </c>
      <c r="F40" s="63">
        <v>6555383</v>
      </c>
      <c r="G40" s="82">
        <v>0.33907155786700399</v>
      </c>
      <c r="H40" s="63">
        <v>4833333</v>
      </c>
      <c r="I40" s="63">
        <v>6034148</v>
      </c>
      <c r="J40" s="63">
        <v>1200815</v>
      </c>
      <c r="K40" s="82">
        <v>0.24844449989272413</v>
      </c>
      <c r="M40" s="3"/>
      <c r="AR40" s="3"/>
      <c r="AS40" s="3"/>
      <c r="AT40" s="3"/>
      <c r="AU40" s="3"/>
      <c r="AV40" s="3"/>
      <c r="AW40" s="3"/>
      <c r="AX40" s="13"/>
      <c r="AY40" s="3"/>
      <c r="AZ40" s="3"/>
      <c r="BA40" s="14"/>
      <c r="BB40" s="14"/>
      <c r="BC40" s="14"/>
      <c r="BD40" s="14"/>
      <c r="BE40" s="14"/>
      <c r="BF40" s="14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</row>
    <row r="41" spans="1:255">
      <c r="A41" s="88"/>
      <c r="B41" s="62"/>
      <c r="C41" s="83"/>
      <c r="D41" s="62"/>
      <c r="E41" s="63"/>
      <c r="F41" s="63"/>
      <c r="G41" s="82"/>
      <c r="H41" s="63"/>
      <c r="I41" s="62"/>
      <c r="J41" s="63"/>
      <c r="K41" s="63"/>
      <c r="M41" s="3"/>
      <c r="AR41" s="3"/>
      <c r="AS41" s="3"/>
      <c r="AT41" s="3"/>
      <c r="AU41" s="3"/>
      <c r="AV41" s="3"/>
      <c r="AW41" s="3"/>
      <c r="AX41" s="13"/>
      <c r="AY41" s="3"/>
      <c r="AZ41" s="3"/>
      <c r="BA41" s="14"/>
      <c r="BB41" s="14"/>
      <c r="BC41" s="14"/>
      <c r="BD41" s="14"/>
      <c r="BE41" s="14"/>
      <c r="BF41" s="14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</row>
    <row r="42" spans="1:255">
      <c r="A42" s="88" t="s">
        <v>25</v>
      </c>
      <c r="B42" s="62">
        <v>10000000</v>
      </c>
      <c r="C42" s="62">
        <v>3333332</v>
      </c>
      <c r="D42" s="63">
        <v>4271839</v>
      </c>
      <c r="E42" s="82">
        <v>0.42718390000000001</v>
      </c>
      <c r="F42" s="63">
        <v>938507</v>
      </c>
      <c r="G42" s="82">
        <v>0.28155221262088503</v>
      </c>
      <c r="H42" s="63">
        <v>833333</v>
      </c>
      <c r="I42" s="63">
        <v>817199</v>
      </c>
      <c r="J42" s="63">
        <v>-16134</v>
      </c>
      <c r="K42" s="82">
        <v>-1.9360807744323097E-2</v>
      </c>
      <c r="M42" s="3"/>
      <c r="AR42" s="3"/>
      <c r="AS42" s="3"/>
      <c r="AT42" s="3"/>
      <c r="AU42" s="3"/>
      <c r="AV42" s="3"/>
      <c r="AW42" s="3"/>
      <c r="AX42" s="13"/>
      <c r="AY42" s="3"/>
      <c r="AZ42" s="3"/>
      <c r="BA42" s="14"/>
      <c r="BB42" s="14"/>
      <c r="BC42" s="14"/>
      <c r="BD42" s="14"/>
      <c r="BE42" s="14"/>
      <c r="BF42" s="14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</row>
    <row r="43" spans="1:255">
      <c r="A43" s="88"/>
      <c r="B43" s="62"/>
      <c r="C43" s="83"/>
      <c r="D43" s="62"/>
      <c r="E43" s="63"/>
      <c r="F43" s="63"/>
      <c r="G43" s="82"/>
      <c r="H43" s="63"/>
      <c r="I43" s="62"/>
      <c r="J43" s="63"/>
      <c r="K43" s="63"/>
      <c r="M43" s="3"/>
      <c r="AR43" s="3"/>
      <c r="AS43" s="3"/>
      <c r="AT43" s="3"/>
      <c r="AU43" s="3"/>
      <c r="AV43" s="3"/>
      <c r="AW43" s="3"/>
      <c r="AX43" s="13"/>
      <c r="AY43" s="3"/>
      <c r="AZ43" s="3"/>
      <c r="BA43" s="14"/>
      <c r="BB43" s="14"/>
      <c r="BC43" s="14"/>
      <c r="BD43" s="14"/>
      <c r="BE43" s="14"/>
      <c r="BF43" s="14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</row>
    <row r="44" spans="1:255">
      <c r="A44" s="88" t="s">
        <v>26</v>
      </c>
      <c r="B44" s="62">
        <v>0</v>
      </c>
      <c r="C44" s="62">
        <v>0</v>
      </c>
      <c r="D44" s="63">
        <v>2381074</v>
      </c>
      <c r="E44" s="82">
        <v>0</v>
      </c>
      <c r="F44" s="63">
        <v>2381074</v>
      </c>
      <c r="G44" s="82">
        <v>0</v>
      </c>
      <c r="H44" s="63">
        <v>0</v>
      </c>
      <c r="I44" s="63">
        <v>4734</v>
      </c>
      <c r="J44" s="63">
        <v>4734</v>
      </c>
      <c r="K44" s="82">
        <v>1</v>
      </c>
      <c r="M44" s="3"/>
      <c r="AR44" s="3"/>
      <c r="AS44" s="3"/>
      <c r="AT44" s="3"/>
      <c r="AU44" s="3"/>
      <c r="AV44" s="3"/>
      <c r="AW44" s="3"/>
      <c r="AX44" s="13"/>
      <c r="AY44" s="3"/>
      <c r="AZ44" s="3"/>
      <c r="BA44" s="14"/>
      <c r="BB44" s="14"/>
      <c r="BC44" s="14"/>
      <c r="BD44" s="14"/>
      <c r="BE44" s="14"/>
      <c r="BF44" s="14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pans="1:255">
      <c r="A45" s="88"/>
      <c r="B45" s="62"/>
      <c r="C45" s="83"/>
      <c r="D45" s="62"/>
      <c r="E45" s="63"/>
      <c r="F45" s="63"/>
      <c r="G45" s="82"/>
      <c r="H45" s="63"/>
      <c r="I45" s="62"/>
      <c r="J45" s="63"/>
      <c r="K45" s="63"/>
      <c r="M45" s="3"/>
      <c r="AR45" s="3"/>
      <c r="AS45" s="3"/>
      <c r="AT45" s="3"/>
      <c r="AU45" s="3"/>
      <c r="AV45" s="3"/>
      <c r="AW45" s="3"/>
      <c r="AX45" s="13"/>
      <c r="AY45" s="3"/>
      <c r="AZ45" s="3"/>
      <c r="BA45" s="14"/>
      <c r="BB45" s="14"/>
      <c r="BC45" s="14"/>
      <c r="BD45" s="14"/>
      <c r="BE45" s="14"/>
      <c r="BF45" s="14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</row>
    <row r="46" spans="1:255">
      <c r="A46" s="88" t="s">
        <v>27</v>
      </c>
      <c r="B46" s="62">
        <v>9000000</v>
      </c>
      <c r="C46" s="62">
        <v>3305185</v>
      </c>
      <c r="D46" s="63">
        <v>3304341</v>
      </c>
      <c r="E46" s="82">
        <v>0.367149</v>
      </c>
      <c r="F46" s="63">
        <v>-844</v>
      </c>
      <c r="G46" s="82">
        <v>-2.5535635675461433E-4</v>
      </c>
      <c r="H46" s="63">
        <v>839921</v>
      </c>
      <c r="I46" s="63">
        <v>884256</v>
      </c>
      <c r="J46" s="63">
        <v>44335</v>
      </c>
      <c r="K46" s="82">
        <v>5.2784726182581454E-2</v>
      </c>
      <c r="M46" s="3"/>
      <c r="AR46" s="3"/>
      <c r="AS46" s="3"/>
      <c r="AT46" s="3"/>
      <c r="AU46" s="3"/>
      <c r="AV46" s="3"/>
      <c r="AW46" s="3"/>
      <c r="AX46" s="13"/>
      <c r="AY46" s="3"/>
      <c r="AZ46" s="3"/>
      <c r="BA46" s="14"/>
      <c r="BB46" s="14"/>
      <c r="BC46" s="14"/>
      <c r="BD46" s="14"/>
      <c r="BE46" s="14"/>
      <c r="BF46" s="14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</row>
    <row r="47" spans="1:255">
      <c r="A47" s="88"/>
      <c r="B47" s="62"/>
      <c r="C47" s="83"/>
      <c r="D47" s="62"/>
      <c r="E47" s="63"/>
      <c r="F47" s="63"/>
      <c r="G47" s="82"/>
      <c r="H47" s="63"/>
      <c r="I47" s="62"/>
      <c r="J47" s="63"/>
      <c r="K47" s="63"/>
      <c r="M47" s="3"/>
      <c r="AR47" s="3"/>
      <c r="AS47" s="3"/>
      <c r="AT47" s="3"/>
      <c r="AU47" s="3"/>
      <c r="AV47" s="3"/>
      <c r="AW47" s="3"/>
      <c r="AX47" s="13"/>
      <c r="AY47" s="3"/>
      <c r="AZ47" s="3"/>
      <c r="BA47" s="14"/>
      <c r="BB47" s="14"/>
      <c r="BC47" s="14"/>
      <c r="BD47" s="14"/>
      <c r="BE47" s="14"/>
      <c r="BF47" s="14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</row>
    <row r="48" spans="1:255">
      <c r="A48" s="88" t="s">
        <v>28</v>
      </c>
      <c r="B48" s="62">
        <v>0</v>
      </c>
      <c r="C48" s="62">
        <v>0</v>
      </c>
      <c r="D48" s="63">
        <v>0</v>
      </c>
      <c r="E48" s="82">
        <v>0</v>
      </c>
      <c r="F48" s="63">
        <v>0</v>
      </c>
      <c r="G48" s="82">
        <v>0</v>
      </c>
      <c r="H48" s="63">
        <v>0</v>
      </c>
      <c r="I48" s="63">
        <v>0</v>
      </c>
      <c r="J48" s="63">
        <v>0</v>
      </c>
      <c r="K48" s="82">
        <v>0</v>
      </c>
      <c r="M48" s="3"/>
      <c r="AR48" s="3"/>
      <c r="AS48" s="3"/>
      <c r="AT48" s="3"/>
      <c r="AU48" s="3"/>
      <c r="AV48" s="3"/>
      <c r="AW48" s="3"/>
      <c r="AX48" s="13"/>
      <c r="AY48" s="3"/>
      <c r="AZ48" s="3"/>
      <c r="BA48" s="14"/>
      <c r="BB48" s="14"/>
      <c r="BC48" s="14"/>
      <c r="BD48" s="14"/>
      <c r="BE48" s="14"/>
      <c r="BF48" s="14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</row>
    <row r="49" spans="1:255">
      <c r="A49" s="88"/>
      <c r="B49" s="62"/>
      <c r="C49" s="83"/>
      <c r="D49" s="62"/>
      <c r="E49" s="63"/>
      <c r="F49" s="63"/>
      <c r="G49" s="82"/>
      <c r="H49" s="63"/>
      <c r="I49" s="62"/>
      <c r="J49" s="63"/>
      <c r="K49" s="63"/>
      <c r="M49" s="3"/>
      <c r="AR49" s="3"/>
      <c r="AS49" s="3"/>
      <c r="AT49" s="3"/>
      <c r="AU49" s="3"/>
      <c r="AV49" s="3"/>
      <c r="AW49" s="3"/>
      <c r="AX49" s="13"/>
      <c r="AY49" s="3"/>
      <c r="AZ49" s="3"/>
      <c r="BA49" s="14"/>
      <c r="BB49" s="14"/>
      <c r="BC49" s="14"/>
      <c r="BD49" s="14"/>
      <c r="BE49" s="14"/>
      <c r="BF49" s="14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</row>
    <row r="50" spans="1:255">
      <c r="A50" s="88" t="s">
        <v>29</v>
      </c>
      <c r="B50" s="62">
        <v>6000000</v>
      </c>
      <c r="C50" s="62">
        <v>2773230</v>
      </c>
      <c r="D50" s="63">
        <v>3697125</v>
      </c>
      <c r="E50" s="82">
        <v>0.6161875</v>
      </c>
      <c r="F50" s="63">
        <v>923895</v>
      </c>
      <c r="G50" s="82">
        <v>0.3331476292986878</v>
      </c>
      <c r="H50" s="63">
        <v>1364092</v>
      </c>
      <c r="I50" s="63">
        <v>1644839</v>
      </c>
      <c r="J50" s="63">
        <v>280747</v>
      </c>
      <c r="K50" s="82">
        <v>0.20581236456192104</v>
      </c>
      <c r="M50" s="3"/>
      <c r="AR50" s="3"/>
      <c r="AS50" s="3"/>
      <c r="AT50" s="3"/>
      <c r="AU50" s="3"/>
      <c r="AV50" s="3"/>
      <c r="AW50" s="3"/>
      <c r="AX50" s="13"/>
      <c r="AY50" s="3"/>
      <c r="AZ50" s="3"/>
      <c r="BA50" s="14"/>
      <c r="BB50" s="14"/>
      <c r="BC50" s="14"/>
      <c r="BD50" s="14"/>
      <c r="BE50" s="14"/>
      <c r="BF50" s="14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</row>
    <row r="51" spans="1:255">
      <c r="A51" s="88"/>
      <c r="B51" s="62"/>
      <c r="C51" s="83"/>
      <c r="D51" s="62"/>
      <c r="E51" s="63"/>
      <c r="F51" s="63"/>
      <c r="G51" s="82"/>
      <c r="H51" s="63"/>
      <c r="I51" s="62"/>
      <c r="J51" s="63"/>
      <c r="K51" s="63"/>
      <c r="M51" s="3"/>
      <c r="AR51" s="3"/>
      <c r="AS51" s="3"/>
      <c r="AT51" s="3"/>
      <c r="AU51" s="3"/>
      <c r="AV51" s="3"/>
      <c r="AW51" s="3"/>
      <c r="AX51" s="13"/>
      <c r="AY51" s="3"/>
      <c r="AZ51" s="3"/>
      <c r="BA51" s="14"/>
      <c r="BB51" s="14"/>
      <c r="BC51" s="14"/>
      <c r="BD51" s="14"/>
      <c r="BE51" s="14"/>
      <c r="BF51" s="14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</row>
    <row r="52" spans="1:255">
      <c r="A52" s="88" t="s">
        <v>30</v>
      </c>
      <c r="B52" s="62">
        <v>0</v>
      </c>
      <c r="C52" s="62">
        <v>0</v>
      </c>
      <c r="D52" s="63">
        <v>0</v>
      </c>
      <c r="E52" s="82">
        <v>0</v>
      </c>
      <c r="F52" s="63">
        <v>0</v>
      </c>
      <c r="G52" s="82">
        <v>0</v>
      </c>
      <c r="H52" s="63">
        <v>0</v>
      </c>
      <c r="I52" s="63">
        <v>0</v>
      </c>
      <c r="J52" s="63">
        <v>0</v>
      </c>
      <c r="K52" s="82">
        <v>0</v>
      </c>
      <c r="M52" s="3"/>
      <c r="AR52" s="3"/>
      <c r="AS52" s="3"/>
      <c r="AT52" s="3"/>
      <c r="AU52" s="3"/>
      <c r="AV52" s="3"/>
      <c r="AW52" s="3"/>
      <c r="AX52" s="13"/>
      <c r="AY52" s="3"/>
      <c r="AZ52" s="3"/>
      <c r="BA52" s="14"/>
      <c r="BB52" s="14"/>
      <c r="BC52" s="14"/>
      <c r="BD52" s="14"/>
      <c r="BE52" s="14"/>
      <c r="BF52" s="14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</row>
    <row r="53" spans="1:255">
      <c r="A53" s="88"/>
      <c r="B53" s="62"/>
      <c r="C53" s="83"/>
      <c r="D53" s="62"/>
      <c r="E53" s="82"/>
      <c r="F53" s="63"/>
      <c r="G53" s="82"/>
      <c r="H53" s="63"/>
      <c r="I53" s="62"/>
      <c r="J53" s="63"/>
      <c r="K53" s="63"/>
      <c r="M53" s="3"/>
      <c r="AR53" s="3"/>
      <c r="AS53" s="3"/>
      <c r="AT53" s="3"/>
      <c r="AU53" s="3"/>
      <c r="AV53" s="3"/>
      <c r="AW53" s="3"/>
      <c r="AX53" s="13"/>
      <c r="AY53" s="3"/>
      <c r="AZ53" s="3"/>
      <c r="BA53" s="14"/>
      <c r="BB53" s="14"/>
      <c r="BC53" s="14"/>
      <c r="BD53" s="14"/>
      <c r="BE53" s="14"/>
      <c r="BF53" s="14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</row>
    <row r="54" spans="1:255">
      <c r="A54" s="88" t="s">
        <v>206</v>
      </c>
      <c r="B54" s="62">
        <v>4300000</v>
      </c>
      <c r="C54" s="62">
        <v>1211458</v>
      </c>
      <c r="D54" s="63">
        <v>1282211</v>
      </c>
      <c r="E54" s="82">
        <v>0.29818860465116281</v>
      </c>
      <c r="F54" s="63">
        <v>70753</v>
      </c>
      <c r="G54" s="82">
        <v>5.84031803001012E-2</v>
      </c>
      <c r="H54" s="63">
        <v>343514</v>
      </c>
      <c r="I54" s="63">
        <v>395566</v>
      </c>
      <c r="J54" s="63">
        <v>52052</v>
      </c>
      <c r="K54" s="82">
        <v>0.15152803088083747</v>
      </c>
      <c r="M54" s="3"/>
      <c r="AR54" s="3"/>
      <c r="AS54" s="3"/>
      <c r="AT54" s="3"/>
      <c r="AU54" s="3"/>
      <c r="AV54" s="3"/>
      <c r="AW54" s="3"/>
      <c r="AX54" s="13"/>
      <c r="AY54" s="3"/>
      <c r="AZ54" s="3"/>
      <c r="BA54" s="14"/>
      <c r="BB54" s="14"/>
      <c r="BC54" s="14"/>
      <c r="BD54" s="14"/>
      <c r="BE54" s="14"/>
      <c r="BF54" s="14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</row>
    <row r="55" spans="1:255">
      <c r="A55" s="88"/>
      <c r="B55" s="62"/>
      <c r="C55" s="83"/>
      <c r="D55" s="84"/>
      <c r="E55" s="63"/>
      <c r="F55" s="63"/>
      <c r="G55" s="82"/>
      <c r="H55" s="63"/>
      <c r="I55" s="84"/>
      <c r="J55" s="63"/>
      <c r="K55" s="63"/>
      <c r="M55" s="3"/>
      <c r="AR55" s="3"/>
      <c r="AS55" s="3"/>
      <c r="AT55" s="3"/>
      <c r="AU55" s="3"/>
      <c r="AV55" s="3"/>
      <c r="AW55" s="3"/>
      <c r="AX55" s="13"/>
      <c r="AY55" s="3"/>
      <c r="AZ55" s="3"/>
      <c r="BA55" s="14"/>
      <c r="BB55" s="14"/>
      <c r="BC55" s="14"/>
      <c r="BD55" s="14"/>
      <c r="BE55" s="14"/>
      <c r="BF55" s="14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</row>
    <row r="56" spans="1:255">
      <c r="A56" s="88" t="s">
        <v>31</v>
      </c>
      <c r="B56" s="62">
        <v>1200000</v>
      </c>
      <c r="C56" s="62">
        <v>0</v>
      </c>
      <c r="D56" s="63">
        <v>0</v>
      </c>
      <c r="E56" s="82">
        <v>0</v>
      </c>
      <c r="F56" s="63">
        <v>0</v>
      </c>
      <c r="G56" s="82">
        <v>0</v>
      </c>
      <c r="H56" s="63">
        <v>0</v>
      </c>
      <c r="I56" s="63">
        <v>0</v>
      </c>
      <c r="J56" s="63">
        <v>0</v>
      </c>
      <c r="K56" s="82">
        <v>0</v>
      </c>
      <c r="M56" s="3"/>
      <c r="AR56" s="3"/>
      <c r="AS56" s="3"/>
      <c r="AT56" s="3"/>
      <c r="AU56" s="3"/>
      <c r="AV56" s="3"/>
      <c r="AW56" s="3"/>
      <c r="AX56" s="13"/>
      <c r="AY56" s="3"/>
      <c r="AZ56" s="3"/>
      <c r="BA56" s="14"/>
      <c r="BB56" s="14"/>
      <c r="BC56" s="14"/>
      <c r="BD56" s="14"/>
      <c r="BE56" s="14"/>
      <c r="BF56" s="14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</row>
    <row r="57" spans="1:255">
      <c r="A57" s="88"/>
      <c r="B57" s="62"/>
      <c r="C57" s="63"/>
      <c r="D57" s="62"/>
      <c r="E57" s="63"/>
      <c r="F57" s="63"/>
      <c r="G57" s="82"/>
      <c r="H57" s="63"/>
      <c r="I57" s="62"/>
      <c r="J57" s="63"/>
      <c r="K57" s="63"/>
      <c r="M57" s="3"/>
      <c r="AR57" s="3"/>
      <c r="AS57" s="3"/>
      <c r="AT57" s="3"/>
      <c r="AU57" s="3"/>
      <c r="AV57" s="3"/>
      <c r="AW57" s="3"/>
      <c r="AX57" s="13"/>
      <c r="AY57" s="3"/>
      <c r="AZ57" s="3"/>
      <c r="BA57" s="14"/>
      <c r="BB57" s="14"/>
      <c r="BC57" s="14"/>
      <c r="BD57" s="14"/>
      <c r="BE57" s="14"/>
      <c r="BF57" s="14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</row>
    <row r="58" spans="1:255">
      <c r="A58" s="88" t="s">
        <v>32</v>
      </c>
      <c r="B58" s="85">
        <v>159800000</v>
      </c>
      <c r="C58" s="85">
        <v>52242308</v>
      </c>
      <c r="D58" s="85">
        <v>50858011</v>
      </c>
      <c r="E58" s="86">
        <v>0.3182603942428035</v>
      </c>
      <c r="F58" s="85">
        <v>-1384297</v>
      </c>
      <c r="G58" s="86">
        <v>-2.6497623343899736E-2</v>
      </c>
      <c r="H58" s="85">
        <v>12292308</v>
      </c>
      <c r="I58" s="85">
        <v>13254455</v>
      </c>
      <c r="J58" s="85">
        <v>962147</v>
      </c>
      <c r="K58" s="86">
        <v>7.8272282145875297E-2</v>
      </c>
      <c r="M58" s="3"/>
      <c r="AR58" s="3"/>
      <c r="AS58" s="3"/>
      <c r="AT58" s="3"/>
      <c r="AU58" s="3"/>
      <c r="AV58" s="3"/>
      <c r="AW58" s="3"/>
      <c r="AX58" s="13"/>
      <c r="AY58" s="3"/>
      <c r="AZ58" s="3"/>
      <c r="BA58" s="17"/>
      <c r="BB58" s="17"/>
      <c r="BC58" s="17"/>
      <c r="BD58" s="17"/>
      <c r="BE58" s="17"/>
      <c r="BF58" s="17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</row>
    <row r="59" spans="1:255">
      <c r="A59" s="88" t="s">
        <v>0</v>
      </c>
      <c r="B59" s="60"/>
      <c r="C59" s="61"/>
      <c r="D59" s="62"/>
      <c r="E59" s="63"/>
      <c r="F59" s="63"/>
      <c r="G59" s="82"/>
      <c r="H59" s="62"/>
      <c r="I59" s="63"/>
      <c r="J59" s="63"/>
      <c r="K59" s="63"/>
      <c r="M59" s="3"/>
      <c r="AR59" s="3"/>
      <c r="AS59" s="3"/>
      <c r="AT59" s="3"/>
      <c r="AU59" s="3"/>
      <c r="AV59" s="3"/>
      <c r="AW59" s="3"/>
      <c r="AX59" s="13"/>
      <c r="AY59" s="3"/>
      <c r="AZ59" s="3"/>
      <c r="BA59" s="14"/>
      <c r="BB59" s="14"/>
      <c r="BC59" s="14"/>
      <c r="BD59" s="15"/>
      <c r="BE59" s="14"/>
      <c r="BF59" s="14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</row>
    <row r="60" spans="1:255" ht="16.5" customHeight="1" thickBot="1">
      <c r="A60" s="88" t="s">
        <v>207</v>
      </c>
      <c r="B60" s="63">
        <v>4508400000</v>
      </c>
      <c r="C60" s="63">
        <v>1368559361</v>
      </c>
      <c r="D60" s="87">
        <v>1415848912</v>
      </c>
      <c r="E60" s="82">
        <v>0.31404687073019255</v>
      </c>
      <c r="F60" s="63">
        <v>47289551</v>
      </c>
      <c r="G60" s="82">
        <v>3.4554256357170902E-2</v>
      </c>
      <c r="H60" s="63">
        <v>396427818</v>
      </c>
      <c r="I60" s="63">
        <v>418181370</v>
      </c>
      <c r="J60" s="63">
        <v>21753552</v>
      </c>
      <c r="K60" s="82">
        <v>5.4873929154991841E-2</v>
      </c>
      <c r="M60" s="3"/>
      <c r="AR60" s="3"/>
      <c r="AS60" s="3"/>
      <c r="AT60" s="3"/>
      <c r="AU60" s="3"/>
      <c r="AV60" s="3"/>
      <c r="AW60" s="3"/>
      <c r="AX60" s="13"/>
      <c r="AY60" s="3"/>
      <c r="AZ60" s="3"/>
      <c r="BA60" s="18"/>
      <c r="BB60" s="18"/>
      <c r="BC60" s="18"/>
      <c r="BD60" s="18"/>
      <c r="BE60" s="18"/>
      <c r="BF60" s="18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</row>
    <row r="61" spans="1:255" ht="13.95" customHeight="1" thickTop="1">
      <c r="A61" s="88"/>
      <c r="B61" s="62"/>
      <c r="C61" s="63"/>
      <c r="D61" s="62"/>
      <c r="E61" s="82"/>
      <c r="F61" s="63"/>
      <c r="G61" s="82"/>
      <c r="H61" s="62"/>
      <c r="I61" s="62"/>
      <c r="J61" s="62"/>
      <c r="K61" s="82"/>
      <c r="M61" s="3"/>
      <c r="AR61" s="3"/>
      <c r="AS61" s="3"/>
      <c r="AT61" s="3"/>
      <c r="AU61" s="3"/>
      <c r="AV61" s="3"/>
      <c r="AW61" s="3"/>
      <c r="AX61" s="3"/>
      <c r="AY61" s="3"/>
      <c r="AZ61" s="3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</row>
    <row r="62" spans="1:255" ht="14.1" customHeight="1">
      <c r="A62" s="88" t="s">
        <v>208</v>
      </c>
      <c r="B62" s="88">
        <v>0</v>
      </c>
      <c r="C62" s="88">
        <v>0</v>
      </c>
      <c r="D62" s="88">
        <v>0</v>
      </c>
      <c r="E62" s="89">
        <v>0</v>
      </c>
      <c r="F62" s="88">
        <v>0</v>
      </c>
      <c r="G62" s="89">
        <v>0</v>
      </c>
      <c r="H62" s="88">
        <v>0</v>
      </c>
      <c r="I62" s="88">
        <v>0</v>
      </c>
      <c r="J62" s="88">
        <v>0</v>
      </c>
      <c r="K62" s="89">
        <v>0</v>
      </c>
      <c r="M62" s="3"/>
      <c r="AR62" s="3"/>
      <c r="AS62" s="3"/>
      <c r="AT62" s="3"/>
      <c r="AU62" s="3"/>
      <c r="AV62" s="3"/>
      <c r="AW62" s="3"/>
      <c r="AX62" s="3"/>
      <c r="AY62" s="3"/>
      <c r="AZ62" s="3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</row>
    <row r="63" spans="1:255" ht="13.95" customHeight="1">
      <c r="A63" s="88"/>
      <c r="B63" s="63"/>
      <c r="C63" s="61"/>
      <c r="D63" s="62"/>
      <c r="E63" s="63"/>
      <c r="F63" s="63"/>
      <c r="G63" s="82"/>
      <c r="H63" s="62"/>
      <c r="I63" s="63"/>
      <c r="J63" s="63"/>
      <c r="K63" s="63"/>
      <c r="M63" s="3"/>
      <c r="AR63" s="3"/>
      <c r="AS63" s="3"/>
      <c r="AT63" s="3"/>
      <c r="AU63" s="3"/>
      <c r="AV63" s="3"/>
      <c r="AW63" s="3"/>
      <c r="AX63" s="3"/>
      <c r="AY63" s="3"/>
      <c r="AZ63" s="3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</row>
    <row r="64" spans="1:255" ht="16.5" customHeight="1" thickBot="1">
      <c r="A64" s="88" t="s">
        <v>33</v>
      </c>
      <c r="B64" s="90">
        <v>4508400000</v>
      </c>
      <c r="C64" s="90">
        <v>1368559361</v>
      </c>
      <c r="D64" s="90">
        <v>1415848912</v>
      </c>
      <c r="E64" s="91">
        <v>0.31404687073019255</v>
      </c>
      <c r="F64" s="92">
        <v>47289551</v>
      </c>
      <c r="G64" s="91">
        <v>3.4554256357170902E-2</v>
      </c>
      <c r="H64" s="90">
        <v>396427818</v>
      </c>
      <c r="I64" s="90">
        <v>418181370</v>
      </c>
      <c r="J64" s="90">
        <v>21753552</v>
      </c>
      <c r="K64" s="91">
        <v>5.4873929154991841E-2</v>
      </c>
      <c r="M64" s="3"/>
      <c r="AR64" s="3"/>
      <c r="AS64" s="3"/>
      <c r="AT64" s="3"/>
      <c r="AU64" s="3"/>
      <c r="AV64" s="3"/>
      <c r="AW64" s="3"/>
      <c r="AX64" s="3"/>
      <c r="AY64" s="3"/>
      <c r="AZ64" s="3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</row>
    <row r="65" spans="1:255" ht="13.95" customHeight="1" thickTop="1">
      <c r="A65" s="88"/>
      <c r="B65" s="63"/>
      <c r="C65" s="61"/>
      <c r="D65" s="62"/>
      <c r="E65" s="63"/>
      <c r="F65" s="63"/>
      <c r="G65" s="64"/>
      <c r="H65" s="63"/>
      <c r="I65" s="63"/>
      <c r="J65" s="63"/>
      <c r="K65" s="63"/>
      <c r="M65" s="3"/>
      <c r="AR65" s="3"/>
      <c r="AS65" s="3"/>
      <c r="AT65" s="3"/>
      <c r="AU65" s="3"/>
      <c r="AV65" s="3"/>
      <c r="AW65" s="3"/>
      <c r="AX65" s="3"/>
      <c r="AY65" s="3"/>
      <c r="AZ65" s="3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</row>
    <row r="66" spans="1:255" ht="15.75" customHeight="1">
      <c r="A66" s="88" t="s">
        <v>34</v>
      </c>
      <c r="B66" s="60"/>
      <c r="C66" s="61" t="s">
        <v>0</v>
      </c>
      <c r="D66" s="62" t="s">
        <v>0</v>
      </c>
      <c r="E66" s="63" t="s">
        <v>0</v>
      </c>
      <c r="F66" s="63" t="s">
        <v>0</v>
      </c>
      <c r="G66" s="64" t="s">
        <v>0</v>
      </c>
      <c r="H66" s="63" t="s">
        <v>0</v>
      </c>
      <c r="I66" s="63" t="s">
        <v>0</v>
      </c>
      <c r="J66" s="63" t="s">
        <v>0</v>
      </c>
      <c r="K66" s="63" t="s">
        <v>0</v>
      </c>
      <c r="L66" t="s">
        <v>0</v>
      </c>
      <c r="M66" s="3"/>
      <c r="AR66" s="3"/>
      <c r="AS66" s="3"/>
      <c r="AT66" s="3"/>
      <c r="AU66" s="3"/>
      <c r="AV66" s="3"/>
      <c r="AW66" s="3"/>
      <c r="AX66" s="3"/>
      <c r="AY66" s="3"/>
      <c r="AZ66" s="3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</row>
    <row r="67" spans="1:255" ht="13.95" customHeight="1">
      <c r="A67" s="88"/>
      <c r="B67" s="60"/>
      <c r="C67" s="61"/>
      <c r="D67" s="62"/>
      <c r="E67" s="63"/>
      <c r="F67" s="63"/>
      <c r="G67" s="64"/>
      <c r="H67" s="63"/>
      <c r="I67" s="62"/>
      <c r="J67" s="63"/>
      <c r="K67" s="63"/>
      <c r="M67" s="3"/>
      <c r="AR67" s="3"/>
      <c r="AS67" s="3"/>
      <c r="AT67" s="3"/>
      <c r="AU67" s="3"/>
      <c r="AV67" s="3"/>
      <c r="AW67" s="3"/>
      <c r="AX67" s="3"/>
      <c r="AY67" s="3"/>
      <c r="AZ67" s="3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</row>
    <row r="68" spans="1:255" ht="13.95" customHeight="1">
      <c r="A68" s="88"/>
      <c r="B68" s="60"/>
      <c r="C68" s="61"/>
      <c r="D68" s="62"/>
      <c r="E68" s="63"/>
      <c r="F68" s="63"/>
      <c r="G68" s="64"/>
      <c r="H68" s="63"/>
      <c r="I68" s="63"/>
      <c r="J68" s="63"/>
      <c r="K68" s="63"/>
      <c r="M68" s="3"/>
      <c r="AR68" s="3"/>
      <c r="AS68" s="3"/>
      <c r="AT68" s="3"/>
      <c r="AU68" s="3"/>
      <c r="AV68" s="3"/>
      <c r="AW68" s="3"/>
      <c r="AX68" s="3"/>
      <c r="AY68" s="3"/>
      <c r="AZ68" s="3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</row>
    <row r="69" spans="1:255" ht="15.75" customHeight="1">
      <c r="A69" s="111" t="s">
        <v>286</v>
      </c>
      <c r="B69" s="60"/>
      <c r="C69" s="61"/>
      <c r="D69" s="62"/>
      <c r="E69" s="63"/>
      <c r="F69" s="63"/>
      <c r="G69" s="64"/>
      <c r="H69" s="65"/>
      <c r="I69" s="63"/>
      <c r="J69" s="63"/>
      <c r="K69" s="63"/>
      <c r="AR69" s="3"/>
      <c r="AS69" s="3"/>
      <c r="AT69" s="3"/>
      <c r="AU69" s="3"/>
      <c r="AV69" s="3"/>
      <c r="AW69" s="3"/>
      <c r="AX69" s="3"/>
      <c r="AY69" s="3"/>
      <c r="AZ69" s="3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</row>
    <row r="70" spans="1:255">
      <c r="A70" s="111" t="s">
        <v>35</v>
      </c>
      <c r="B70" s="60"/>
      <c r="C70" s="61"/>
      <c r="D70" s="62"/>
      <c r="E70" s="63"/>
      <c r="F70" s="63"/>
      <c r="G70" s="64"/>
      <c r="H70" s="63"/>
      <c r="I70" s="63"/>
      <c r="J70" s="63"/>
      <c r="K70" s="63"/>
      <c r="AR70" s="3"/>
      <c r="AS70" s="3"/>
      <c r="AT70" s="3"/>
      <c r="AU70" s="3"/>
      <c r="AV70" s="3"/>
      <c r="AW70" s="3"/>
      <c r="AX70" s="3"/>
      <c r="AY70" s="3"/>
      <c r="AZ70" s="3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</row>
    <row r="71" spans="1:255">
      <c r="A71" s="111" t="s">
        <v>36</v>
      </c>
      <c r="B71" s="60"/>
      <c r="C71" s="61"/>
      <c r="D71" s="62"/>
      <c r="E71" s="63"/>
      <c r="F71" s="63"/>
      <c r="G71" s="64"/>
      <c r="H71" s="63"/>
      <c r="I71" s="63"/>
      <c r="J71" s="63"/>
      <c r="K71" s="63"/>
      <c r="AR71" s="3"/>
      <c r="AS71" s="3"/>
      <c r="AT71" s="3"/>
      <c r="AU71" s="3"/>
      <c r="AV71" s="3"/>
      <c r="AW71" s="3"/>
      <c r="AX71" s="3"/>
      <c r="AY71" s="3"/>
      <c r="AZ71" s="3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</row>
    <row r="72" spans="1:255">
      <c r="A72" s="88"/>
      <c r="B72" s="60"/>
      <c r="C72" s="61"/>
      <c r="D72" s="62"/>
      <c r="E72" s="63"/>
      <c r="F72" s="63"/>
      <c r="G72" s="64"/>
      <c r="H72" s="63"/>
      <c r="I72" s="63"/>
      <c r="J72" s="63"/>
      <c r="K72" s="63"/>
      <c r="AR72" s="3"/>
      <c r="AS72" s="3"/>
      <c r="AT72" s="3"/>
      <c r="AU72" s="3"/>
      <c r="AV72" s="3"/>
      <c r="AW72" s="3"/>
      <c r="AX72" s="3"/>
      <c r="AY72" s="3"/>
      <c r="AZ72" s="3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</row>
    <row r="73" spans="1:255">
      <c r="A73" s="88"/>
      <c r="B73" s="60"/>
      <c r="C73" s="61"/>
      <c r="D73" s="62"/>
      <c r="E73" s="63"/>
      <c r="F73" s="63"/>
      <c r="G73" s="64"/>
      <c r="H73" s="63"/>
      <c r="I73" s="63"/>
      <c r="J73" s="63"/>
      <c r="K73" s="63"/>
      <c r="AR73" s="3"/>
      <c r="AS73" s="3"/>
      <c r="AT73" s="3"/>
      <c r="AU73" s="3"/>
      <c r="AV73" s="3"/>
      <c r="AW73" s="3"/>
      <c r="AX73" s="3"/>
      <c r="AY73" s="3"/>
      <c r="AZ73" s="3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</row>
    <row r="74" spans="1:255">
      <c r="A74" s="88"/>
      <c r="B74" s="70" t="s">
        <v>313</v>
      </c>
      <c r="C74" s="66" t="s">
        <v>313</v>
      </c>
      <c r="D74" s="71" t="s">
        <v>37</v>
      </c>
      <c r="E74" s="69" t="s">
        <v>37</v>
      </c>
      <c r="F74" s="72" t="s">
        <v>334</v>
      </c>
      <c r="G74" s="72" t="s">
        <v>289</v>
      </c>
      <c r="H74" s="69" t="s">
        <v>7</v>
      </c>
      <c r="I74" s="69" t="s">
        <v>7</v>
      </c>
      <c r="J74" s="63" t="s">
        <v>38</v>
      </c>
      <c r="K74" s="63"/>
      <c r="AR74" s="3"/>
      <c r="AS74" s="3"/>
      <c r="AT74" s="3"/>
      <c r="AU74" s="3"/>
      <c r="AV74" s="3"/>
      <c r="AW74" s="3"/>
      <c r="AX74" s="3"/>
      <c r="AY74" s="3"/>
      <c r="AZ74" s="3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</row>
    <row r="75" spans="1:255">
      <c r="A75" s="88"/>
      <c r="B75" s="93">
        <v>2011</v>
      </c>
      <c r="C75" s="73">
        <v>2010</v>
      </c>
      <c r="D75" s="71" t="s">
        <v>12</v>
      </c>
      <c r="E75" s="69" t="s">
        <v>12</v>
      </c>
      <c r="F75" s="69" t="s">
        <v>39</v>
      </c>
      <c r="G75" s="72" t="s">
        <v>39</v>
      </c>
      <c r="H75" s="69" t="s">
        <v>40</v>
      </c>
      <c r="I75" s="69" t="s">
        <v>40</v>
      </c>
      <c r="J75" s="63" t="s">
        <v>15</v>
      </c>
      <c r="K75" s="63"/>
      <c r="AR75" s="3"/>
      <c r="AS75" s="3"/>
      <c r="AT75" s="3"/>
      <c r="AU75" s="3"/>
      <c r="AV75" s="3"/>
      <c r="AW75" s="3"/>
      <c r="AX75" s="3"/>
      <c r="AY75" s="3"/>
      <c r="AZ75" s="3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</row>
    <row r="76" spans="1:255">
      <c r="A76" s="88" t="s">
        <v>13</v>
      </c>
      <c r="B76" s="74" t="s">
        <v>4</v>
      </c>
      <c r="C76" s="94" t="s">
        <v>4</v>
      </c>
      <c r="D76" s="95" t="s">
        <v>14</v>
      </c>
      <c r="E76" s="76" t="s">
        <v>11</v>
      </c>
      <c r="F76" s="75">
        <v>40847</v>
      </c>
      <c r="G76" s="75">
        <v>40482</v>
      </c>
      <c r="H76" s="76" t="s">
        <v>14</v>
      </c>
      <c r="I76" s="76" t="s">
        <v>11</v>
      </c>
      <c r="J76" s="63"/>
      <c r="K76" s="63"/>
      <c r="AR76" s="3"/>
      <c r="AS76" s="3"/>
      <c r="AT76" s="3"/>
      <c r="AU76" s="3"/>
      <c r="AV76" s="3"/>
      <c r="AW76" s="3"/>
      <c r="AX76" s="3"/>
      <c r="AY76" s="3"/>
      <c r="AZ76" s="3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</row>
    <row r="77" spans="1:255">
      <c r="A77" s="88"/>
      <c r="B77" s="60"/>
      <c r="C77" s="61"/>
      <c r="D77" s="62"/>
      <c r="E77" s="62"/>
      <c r="F77" s="63"/>
      <c r="G77" s="64"/>
      <c r="H77" s="62"/>
      <c r="I77" s="62"/>
      <c r="J77" s="63"/>
      <c r="K77" s="63"/>
      <c r="AR77" s="3"/>
      <c r="AS77" s="3"/>
      <c r="AT77" s="3"/>
      <c r="AU77" s="3"/>
      <c r="AV77" s="3"/>
      <c r="AW77" s="3"/>
      <c r="AX77" s="3"/>
      <c r="AY77" s="3"/>
      <c r="AZ77" s="3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</row>
    <row r="78" spans="1:255">
      <c r="A78" s="88" t="s">
        <v>16</v>
      </c>
      <c r="B78" s="62">
        <v>155955227</v>
      </c>
      <c r="C78" s="96">
        <v>147681939</v>
      </c>
      <c r="D78" s="62">
        <v>8273288</v>
      </c>
      <c r="E78" s="82">
        <v>5.6020987102559643E-2</v>
      </c>
      <c r="F78" s="96">
        <v>507867815</v>
      </c>
      <c r="G78" s="62">
        <v>497454574</v>
      </c>
      <c r="H78" s="62">
        <v>10413241</v>
      </c>
      <c r="I78" s="82">
        <v>2.0933049054645943E-2</v>
      </c>
      <c r="J78" s="63"/>
      <c r="K78" s="63"/>
      <c r="AR78" s="3"/>
      <c r="AS78" s="3"/>
      <c r="AT78" s="3"/>
      <c r="AU78" s="3"/>
      <c r="AV78" s="3"/>
      <c r="AW78" s="3"/>
      <c r="AX78" s="3"/>
      <c r="AY78" s="3"/>
      <c r="AZ78" s="3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</row>
    <row r="79" spans="1:255">
      <c r="A79" s="88"/>
      <c r="B79" s="63"/>
      <c r="C79" s="63"/>
      <c r="D79" s="62"/>
      <c r="E79" s="63"/>
      <c r="F79" s="63"/>
      <c r="G79" s="84"/>
      <c r="H79" s="63"/>
      <c r="I79" s="63"/>
      <c r="J79" s="63"/>
      <c r="K79" s="63"/>
      <c r="AR79" s="3"/>
      <c r="AS79" s="3"/>
      <c r="AT79" s="3"/>
      <c r="AU79" s="3"/>
      <c r="AV79" s="3"/>
      <c r="AW79" s="3"/>
      <c r="AX79" s="3"/>
      <c r="AY79" s="3"/>
      <c r="AZ79" s="3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</row>
    <row r="80" spans="1:255">
      <c r="A80" s="88" t="s">
        <v>17</v>
      </c>
      <c r="B80" s="63">
        <v>155898255</v>
      </c>
      <c r="C80" s="63">
        <v>138705738</v>
      </c>
      <c r="D80" s="84">
        <v>17192517</v>
      </c>
      <c r="E80" s="82">
        <v>0.12394957301622229</v>
      </c>
      <c r="F80" s="63">
        <v>511327600</v>
      </c>
      <c r="G80" s="84">
        <v>474925112</v>
      </c>
      <c r="H80" s="63">
        <v>36402488</v>
      </c>
      <c r="I80" s="82">
        <v>7.6648901227189689E-2</v>
      </c>
      <c r="J80" s="63"/>
      <c r="K80" s="63"/>
      <c r="AR80" s="3"/>
      <c r="AS80" s="3"/>
      <c r="AT80" s="3"/>
      <c r="AU80" s="3"/>
      <c r="AV80" s="3"/>
      <c r="AW80" s="3"/>
      <c r="AX80" s="3"/>
      <c r="AY80" s="3"/>
      <c r="AZ80" s="3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</row>
    <row r="81" spans="1:255">
      <c r="A81" s="88"/>
      <c r="B81" s="63"/>
      <c r="C81" s="63"/>
      <c r="D81" s="84"/>
      <c r="E81" s="63"/>
      <c r="F81" s="63"/>
      <c r="G81" s="84"/>
      <c r="H81" s="63"/>
      <c r="I81" s="63"/>
      <c r="J81" s="63"/>
      <c r="K81" s="63"/>
      <c r="AR81" s="3"/>
      <c r="AS81" s="3"/>
      <c r="AT81" s="3"/>
      <c r="AU81" s="3"/>
      <c r="AV81" s="3"/>
      <c r="AW81" s="3"/>
      <c r="AX81" s="3"/>
      <c r="AY81" s="3"/>
      <c r="AZ81" s="3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</row>
    <row r="82" spans="1:255">
      <c r="A82" s="88" t="s">
        <v>18</v>
      </c>
      <c r="B82" s="63">
        <v>4801662</v>
      </c>
      <c r="C82" s="63">
        <v>9345372</v>
      </c>
      <c r="D82" s="84">
        <v>-4543710</v>
      </c>
      <c r="E82" s="82">
        <v>-0.48619894424748422</v>
      </c>
      <c r="F82" s="63">
        <v>99903855</v>
      </c>
      <c r="G82" s="84">
        <v>99229043</v>
      </c>
      <c r="H82" s="63">
        <v>674812</v>
      </c>
      <c r="I82" s="82">
        <v>6.8005493109512304E-3</v>
      </c>
      <c r="J82" s="63"/>
      <c r="K82" s="63"/>
      <c r="AR82" s="3"/>
      <c r="AS82" s="3"/>
      <c r="AT82" s="3"/>
      <c r="AU82" s="3"/>
      <c r="AV82" s="3"/>
      <c r="AW82" s="3"/>
      <c r="AX82" s="3"/>
      <c r="AY82" s="3"/>
      <c r="AZ82" s="3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</row>
    <row r="83" spans="1:255">
      <c r="A83" s="88"/>
      <c r="B83" s="63"/>
      <c r="C83" s="63"/>
      <c r="D83" s="84"/>
      <c r="E83" s="63"/>
      <c r="F83" s="63"/>
      <c r="G83" s="84"/>
      <c r="H83" s="63"/>
      <c r="I83" s="63"/>
      <c r="J83" s="63"/>
      <c r="K83" s="63"/>
      <c r="AR83" s="3"/>
      <c r="AS83" s="3"/>
      <c r="AT83" s="3"/>
      <c r="AU83" s="3"/>
      <c r="AV83" s="3"/>
      <c r="AW83" s="3"/>
      <c r="AX83" s="3"/>
      <c r="AY83" s="3"/>
      <c r="AZ83" s="3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</row>
    <row r="84" spans="1:255">
      <c r="A84" s="88" t="s">
        <v>19</v>
      </c>
      <c r="B84" s="63">
        <v>17350946</v>
      </c>
      <c r="C84" s="63">
        <v>17653520</v>
      </c>
      <c r="D84" s="84">
        <v>-302574</v>
      </c>
      <c r="E84" s="82">
        <v>-1.7139584626748659E-2</v>
      </c>
      <c r="F84" s="63">
        <v>62508624</v>
      </c>
      <c r="G84" s="84">
        <v>58147142</v>
      </c>
      <c r="H84" s="63">
        <v>4361482</v>
      </c>
      <c r="I84" s="82">
        <v>7.5007676215625527E-2</v>
      </c>
      <c r="J84" s="63"/>
      <c r="K84" s="63"/>
      <c r="AR84" s="3"/>
      <c r="AS84" s="3"/>
      <c r="AT84" s="3"/>
      <c r="AU84" s="3"/>
      <c r="AV84" s="3"/>
      <c r="AW84" s="3"/>
      <c r="AX84" s="3"/>
      <c r="AY84" s="3"/>
      <c r="AZ84" s="3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</row>
    <row r="85" spans="1:255">
      <c r="A85" s="88"/>
      <c r="B85" s="63"/>
      <c r="C85" s="63"/>
      <c r="D85" s="84"/>
      <c r="E85" s="63"/>
      <c r="F85" s="63"/>
      <c r="G85" s="84"/>
      <c r="H85" s="63"/>
      <c r="I85" s="82"/>
      <c r="J85" s="63"/>
      <c r="K85" s="63"/>
      <c r="AR85" s="3"/>
      <c r="AS85" s="3"/>
      <c r="AT85" s="3"/>
      <c r="AU85" s="3"/>
      <c r="AV85" s="3"/>
      <c r="AW85" s="3"/>
      <c r="AX85" s="3"/>
      <c r="AY85" s="3"/>
      <c r="AZ85" s="3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</row>
    <row r="86" spans="1:255">
      <c r="A86" s="88" t="s">
        <v>20</v>
      </c>
      <c r="B86" s="63">
        <v>41505224</v>
      </c>
      <c r="C86" s="63">
        <v>42383290</v>
      </c>
      <c r="D86" s="84">
        <v>-878066</v>
      </c>
      <c r="E86" s="82">
        <v>-2.0717268527289882E-2</v>
      </c>
      <c r="F86" s="63">
        <v>58976282</v>
      </c>
      <c r="G86" s="84">
        <v>58579137</v>
      </c>
      <c r="H86" s="63">
        <v>397145</v>
      </c>
      <c r="I86" s="82">
        <v>6.7796321410470758E-3</v>
      </c>
      <c r="J86" s="63"/>
      <c r="K86" s="63"/>
      <c r="AR86" s="3"/>
      <c r="AS86" s="3"/>
      <c r="AT86" s="3"/>
      <c r="AU86" s="3"/>
      <c r="AV86" s="3"/>
      <c r="AW86" s="3"/>
      <c r="AX86" s="3"/>
      <c r="AY86" s="3"/>
      <c r="AZ86" s="3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</row>
    <row r="87" spans="1:255">
      <c r="A87" s="88"/>
      <c r="B87" s="63"/>
      <c r="C87" s="63"/>
      <c r="D87" s="84"/>
      <c r="E87" s="63"/>
      <c r="F87" s="63"/>
      <c r="G87" s="84"/>
      <c r="H87" s="63"/>
      <c r="I87" s="63"/>
      <c r="J87" s="63"/>
      <c r="K87" s="63"/>
      <c r="AR87" s="3"/>
      <c r="AS87" s="3"/>
      <c r="AT87" s="3"/>
      <c r="AU87" s="3"/>
      <c r="AV87" s="3"/>
      <c r="AW87" s="3"/>
      <c r="AX87" s="3"/>
      <c r="AY87" s="3"/>
      <c r="AZ87" s="3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</row>
    <row r="88" spans="1:255">
      <c r="A88" s="88" t="s">
        <v>21</v>
      </c>
      <c r="B88" s="63">
        <v>12294311</v>
      </c>
      <c r="C88" s="63">
        <v>12824304</v>
      </c>
      <c r="D88" s="84">
        <v>-529993</v>
      </c>
      <c r="E88" s="82">
        <v>-4.1327233041262901E-2</v>
      </c>
      <c r="F88" s="63">
        <v>53274545</v>
      </c>
      <c r="G88" s="84">
        <v>54334846</v>
      </c>
      <c r="H88" s="63">
        <v>-1060301</v>
      </c>
      <c r="I88" s="82">
        <v>-1.9514199046409369E-2</v>
      </c>
      <c r="J88" s="63"/>
      <c r="K88" s="63"/>
      <c r="AR88" s="3"/>
      <c r="AS88" s="3"/>
      <c r="AT88" s="3"/>
      <c r="AU88" s="3"/>
      <c r="AV88" s="3"/>
      <c r="AW88" s="3"/>
      <c r="AX88" s="3"/>
      <c r="AY88" s="3"/>
      <c r="AZ88" s="3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</row>
    <row r="89" spans="1:255">
      <c r="A89" s="88"/>
      <c r="B89" s="63"/>
      <c r="C89" s="63"/>
      <c r="D89" s="84"/>
      <c r="E89" s="63"/>
      <c r="F89" s="63"/>
      <c r="G89" s="84"/>
      <c r="H89" s="63"/>
      <c r="I89" s="63"/>
      <c r="J89" s="63"/>
      <c r="K89" s="63"/>
      <c r="AR89" s="3"/>
      <c r="AS89" s="3"/>
      <c r="AT89" s="3"/>
      <c r="AU89" s="3"/>
      <c r="AV89" s="3"/>
      <c r="AW89" s="3"/>
      <c r="AX89" s="3"/>
      <c r="AY89" s="3"/>
      <c r="AZ89" s="3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</row>
    <row r="90" spans="1:255">
      <c r="A90" s="88" t="s">
        <v>22</v>
      </c>
      <c r="B90" s="63">
        <v>4760696</v>
      </c>
      <c r="C90" s="63">
        <v>5012976</v>
      </c>
      <c r="D90" s="84">
        <v>-252280</v>
      </c>
      <c r="E90" s="82">
        <v>-5.0325395533511431E-2</v>
      </c>
      <c r="F90" s="63">
        <v>19689643</v>
      </c>
      <c r="G90" s="84">
        <v>19129545</v>
      </c>
      <c r="H90" s="63">
        <v>560098</v>
      </c>
      <c r="I90" s="82">
        <v>2.9279211816067765E-2</v>
      </c>
      <c r="J90" s="63"/>
      <c r="K90" s="63"/>
      <c r="AR90" s="3"/>
      <c r="AS90" s="3"/>
      <c r="AT90" s="3"/>
      <c r="AU90" s="3"/>
      <c r="AV90" s="3"/>
      <c r="AW90" s="3"/>
      <c r="AX90" s="3"/>
      <c r="AY90" s="3"/>
      <c r="AZ90" s="3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</row>
    <row r="91" spans="1:255">
      <c r="A91" s="88"/>
      <c r="B91" s="63"/>
      <c r="C91" s="63"/>
      <c r="D91" s="84"/>
      <c r="E91" s="63"/>
      <c r="F91" s="63"/>
      <c r="G91" s="84"/>
      <c r="H91" s="63"/>
      <c r="I91" s="63"/>
      <c r="J91" s="63"/>
      <c r="K91" s="63"/>
      <c r="AR91" s="3"/>
      <c r="AS91" s="3"/>
      <c r="AT91" s="3"/>
      <c r="AU91" s="3"/>
      <c r="AV91" s="3"/>
      <c r="AW91" s="3"/>
      <c r="AX91" s="3"/>
      <c r="AY91" s="3"/>
      <c r="AZ91" s="3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</row>
    <row r="92" spans="1:255">
      <c r="A92" s="88" t="s">
        <v>23</v>
      </c>
      <c r="B92" s="63">
        <v>2579852</v>
      </c>
      <c r="C92" s="63">
        <v>2543343</v>
      </c>
      <c r="D92" s="84">
        <v>36509</v>
      </c>
      <c r="E92" s="82">
        <v>1.4354729189102688E-2</v>
      </c>
      <c r="F92" s="63">
        <v>10617232</v>
      </c>
      <c r="G92" s="84">
        <v>11105008</v>
      </c>
      <c r="H92" s="63">
        <v>-487776</v>
      </c>
      <c r="I92" s="82">
        <v>-4.3923966556350072E-2</v>
      </c>
      <c r="J92" s="63"/>
      <c r="K92" s="63"/>
      <c r="AR92" s="3"/>
      <c r="AS92" s="3"/>
      <c r="AT92" s="3"/>
      <c r="AU92" s="3"/>
      <c r="AV92" s="3"/>
      <c r="AW92" s="3"/>
      <c r="AX92" s="3"/>
      <c r="AY92" s="3"/>
      <c r="AZ92" s="3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</row>
    <row r="93" spans="1:255">
      <c r="A93" s="88"/>
      <c r="B93" s="63"/>
      <c r="C93" s="63"/>
      <c r="D93" s="84"/>
      <c r="E93" s="63"/>
      <c r="F93" s="63"/>
      <c r="G93" s="84"/>
      <c r="H93" s="63"/>
      <c r="I93" s="63"/>
      <c r="J93" s="63"/>
      <c r="K93" s="63"/>
      <c r="AR93" s="3"/>
      <c r="AS93" s="3"/>
      <c r="AT93" s="3"/>
      <c r="AU93" s="3"/>
      <c r="AV93" s="3"/>
      <c r="AW93" s="3"/>
      <c r="AX93" s="3"/>
      <c r="AY93" s="3"/>
      <c r="AZ93" s="3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</row>
    <row r="94" spans="1:255">
      <c r="A94" s="88" t="s">
        <v>24</v>
      </c>
      <c r="B94" s="63">
        <v>6034148</v>
      </c>
      <c r="C94" s="63">
        <v>4766475</v>
      </c>
      <c r="D94" s="84">
        <v>1267673</v>
      </c>
      <c r="E94" s="82">
        <v>0.26595607865351228</v>
      </c>
      <c r="F94" s="63">
        <v>25888715</v>
      </c>
      <c r="G94" s="84">
        <v>20252951</v>
      </c>
      <c r="H94" s="63">
        <v>5635764</v>
      </c>
      <c r="I94" s="82">
        <v>0.27826878167038471</v>
      </c>
      <c r="J94" s="63"/>
      <c r="K94" s="63"/>
      <c r="AR94" s="3"/>
      <c r="AS94" s="3"/>
      <c r="AT94" s="3"/>
      <c r="AU94" s="3"/>
      <c r="AV94" s="3"/>
      <c r="AW94" s="3"/>
      <c r="AX94" s="3"/>
      <c r="AY94" s="3"/>
      <c r="AZ94" s="3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</row>
    <row r="95" spans="1:255">
      <c r="A95" s="88"/>
      <c r="B95" s="63"/>
      <c r="C95" s="63"/>
      <c r="D95" s="84"/>
      <c r="E95" s="63"/>
      <c r="F95" s="63"/>
      <c r="G95" s="84"/>
      <c r="H95" s="63"/>
      <c r="I95" s="63"/>
      <c r="J95" s="63"/>
      <c r="K95" s="63"/>
      <c r="AR95" s="3"/>
      <c r="AS95" s="3"/>
      <c r="AT95" s="3"/>
      <c r="AU95" s="3"/>
      <c r="AV95" s="3"/>
      <c r="AW95" s="3"/>
      <c r="AX95" s="3"/>
      <c r="AY95" s="3"/>
      <c r="AZ95" s="3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</row>
    <row r="96" spans="1:255">
      <c r="A96" s="88" t="s">
        <v>25</v>
      </c>
      <c r="B96" s="63">
        <v>817199</v>
      </c>
      <c r="C96" s="63">
        <v>1133465</v>
      </c>
      <c r="D96" s="84">
        <v>-316266</v>
      </c>
      <c r="E96" s="82">
        <v>-0.27902581905925633</v>
      </c>
      <c r="F96" s="63">
        <v>4271839</v>
      </c>
      <c r="G96" s="84">
        <v>5011658</v>
      </c>
      <c r="H96" s="63">
        <v>-739819</v>
      </c>
      <c r="I96" s="82">
        <v>-0.14761961011705108</v>
      </c>
      <c r="J96" s="63"/>
      <c r="K96" s="63"/>
      <c r="AR96" s="3"/>
      <c r="AS96" s="3"/>
      <c r="AT96" s="3"/>
      <c r="AU96" s="3"/>
      <c r="AV96" s="3"/>
      <c r="AW96" s="3"/>
      <c r="AX96" s="3"/>
      <c r="AY96" s="3"/>
      <c r="AZ96" s="3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</row>
    <row r="97" spans="1:255">
      <c r="A97" s="88"/>
      <c r="B97" s="63"/>
      <c r="C97" s="63"/>
      <c r="D97" s="84"/>
      <c r="E97" s="63"/>
      <c r="F97" s="63"/>
      <c r="G97" s="84"/>
      <c r="H97" s="63"/>
      <c r="I97" s="63"/>
      <c r="J97" s="63"/>
      <c r="K97" s="63"/>
      <c r="AR97" s="3"/>
      <c r="AS97" s="3"/>
      <c r="AT97" s="3"/>
      <c r="AU97" s="3"/>
      <c r="AV97" s="3"/>
      <c r="AW97" s="3"/>
      <c r="AX97" s="3"/>
      <c r="AY97" s="3"/>
      <c r="AZ97" s="3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</row>
    <row r="98" spans="1:255">
      <c r="A98" s="88" t="s">
        <v>26</v>
      </c>
      <c r="B98" s="63">
        <v>4734</v>
      </c>
      <c r="C98" s="63">
        <v>0</v>
      </c>
      <c r="D98" s="84">
        <v>4734</v>
      </c>
      <c r="E98" s="82">
        <v>0</v>
      </c>
      <c r="F98" s="63">
        <v>2381074</v>
      </c>
      <c r="G98" s="84">
        <v>0</v>
      </c>
      <c r="H98" s="63">
        <v>2381074</v>
      </c>
      <c r="I98" s="82">
        <v>0</v>
      </c>
      <c r="J98" s="63"/>
      <c r="K98" s="63"/>
      <c r="AR98" s="3"/>
      <c r="AS98" s="3"/>
      <c r="AT98" s="3"/>
      <c r="AU98" s="3"/>
      <c r="AV98" s="3"/>
      <c r="AW98" s="3"/>
      <c r="AX98" s="3"/>
      <c r="AY98" s="3"/>
      <c r="AZ98" s="3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</row>
    <row r="99" spans="1:255">
      <c r="A99" s="88"/>
      <c r="B99" s="63"/>
      <c r="C99" s="63"/>
      <c r="D99" s="84"/>
      <c r="E99" s="63"/>
      <c r="F99" s="63"/>
      <c r="G99" s="84"/>
      <c r="H99" s="63"/>
      <c r="I99" s="63"/>
      <c r="J99" s="63"/>
      <c r="K99" s="63"/>
      <c r="AR99" s="3"/>
      <c r="AS99" s="3"/>
      <c r="AT99" s="3"/>
      <c r="AU99" s="3"/>
      <c r="AV99" s="3"/>
      <c r="AW99" s="3"/>
      <c r="AX99" s="3"/>
      <c r="AY99" s="3"/>
      <c r="AZ99" s="3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</row>
    <row r="100" spans="1:255">
      <c r="A100" s="88" t="s">
        <v>27</v>
      </c>
      <c r="B100" s="63">
        <v>884256</v>
      </c>
      <c r="C100" s="63">
        <v>923245</v>
      </c>
      <c r="D100" s="84">
        <v>-38989</v>
      </c>
      <c r="E100" s="82">
        <v>-4.2230393882447238E-2</v>
      </c>
      <c r="F100" s="63">
        <v>3304341</v>
      </c>
      <c r="G100" s="84">
        <v>4161156</v>
      </c>
      <c r="H100" s="63">
        <v>-856815</v>
      </c>
      <c r="I100" s="82">
        <v>-0.20590792558606311</v>
      </c>
      <c r="J100" s="63"/>
      <c r="K100" s="63"/>
      <c r="AR100" s="3"/>
      <c r="AS100" s="3"/>
      <c r="AT100" s="3"/>
      <c r="AU100" s="3"/>
      <c r="AV100" s="3"/>
      <c r="AW100" s="3"/>
      <c r="AX100" s="3"/>
      <c r="AY100" s="3"/>
      <c r="AZ100" s="3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</row>
    <row r="101" spans="1:255">
      <c r="A101" s="88"/>
      <c r="B101" s="63"/>
      <c r="C101" s="63"/>
      <c r="D101" s="84"/>
      <c r="E101" s="63"/>
      <c r="F101" s="63"/>
      <c r="G101" s="84"/>
      <c r="H101" s="63"/>
      <c r="I101" s="63"/>
      <c r="J101" s="63"/>
      <c r="K101" s="6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</row>
    <row r="102" spans="1:255">
      <c r="A102" s="88" t="s">
        <v>28</v>
      </c>
      <c r="B102" s="63">
        <v>0</v>
      </c>
      <c r="C102" s="63">
        <v>0</v>
      </c>
      <c r="D102" s="84">
        <v>0</v>
      </c>
      <c r="E102" s="82">
        <v>0</v>
      </c>
      <c r="F102" s="63">
        <v>0</v>
      </c>
      <c r="G102" s="84">
        <v>0</v>
      </c>
      <c r="H102" s="63">
        <v>0</v>
      </c>
      <c r="I102" s="82">
        <v>0</v>
      </c>
      <c r="J102" s="63"/>
      <c r="K102" s="6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</row>
    <row r="103" spans="1:255">
      <c r="A103" s="88"/>
      <c r="B103" s="63"/>
      <c r="C103" s="63"/>
      <c r="D103" s="84"/>
      <c r="E103" s="63"/>
      <c r="F103" s="63"/>
      <c r="G103" s="84"/>
      <c r="H103" s="63"/>
      <c r="I103" s="63"/>
      <c r="J103" s="63"/>
      <c r="K103" s="6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</row>
    <row r="104" spans="1:255" ht="15.75" customHeight="1">
      <c r="A104" s="88" t="s">
        <v>29</v>
      </c>
      <c r="B104" s="63">
        <v>1644839</v>
      </c>
      <c r="C104" s="63">
        <v>1627963</v>
      </c>
      <c r="D104" s="84">
        <v>16876</v>
      </c>
      <c r="E104" s="82">
        <v>1.0366328964478923E-2</v>
      </c>
      <c r="F104" s="63">
        <v>3697125</v>
      </c>
      <c r="G104" s="84">
        <v>3289397</v>
      </c>
      <c r="H104" s="63">
        <v>407728</v>
      </c>
      <c r="I104" s="82">
        <v>0.12395220157372308</v>
      </c>
      <c r="J104" s="63"/>
      <c r="K104" s="6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</row>
    <row r="105" spans="1:255">
      <c r="A105" s="88"/>
      <c r="B105" s="63"/>
      <c r="C105" s="63"/>
      <c r="D105" s="84"/>
      <c r="E105" s="63"/>
      <c r="F105" s="63"/>
      <c r="G105" s="84"/>
      <c r="H105" s="63"/>
      <c r="I105" s="63"/>
      <c r="J105" s="63"/>
      <c r="K105" s="6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</row>
    <row r="106" spans="1:255">
      <c r="A106" s="88" t="s">
        <v>30</v>
      </c>
      <c r="B106" s="63">
        <v>0</v>
      </c>
      <c r="C106" s="63">
        <v>0</v>
      </c>
      <c r="D106" s="84">
        <v>0</v>
      </c>
      <c r="E106" s="82">
        <v>0</v>
      </c>
      <c r="F106" s="63">
        <v>0</v>
      </c>
      <c r="G106" s="84">
        <v>0</v>
      </c>
      <c r="H106" s="63">
        <v>0</v>
      </c>
      <c r="I106" s="82">
        <v>0</v>
      </c>
      <c r="J106" s="63"/>
      <c r="K106" s="6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</row>
    <row r="107" spans="1:255">
      <c r="A107" s="88"/>
      <c r="B107" s="63"/>
      <c r="C107" s="63"/>
      <c r="D107" s="84"/>
      <c r="E107" s="82"/>
      <c r="F107" s="63"/>
      <c r="G107" s="84"/>
      <c r="H107" s="63"/>
      <c r="I107" s="63"/>
      <c r="J107" s="63"/>
      <c r="K107" s="63"/>
      <c r="M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</row>
    <row r="108" spans="1:255" ht="15.75" customHeight="1">
      <c r="A108" s="88" t="s">
        <v>206</v>
      </c>
      <c r="B108" s="63">
        <v>395566</v>
      </c>
      <c r="C108" s="63">
        <v>314809</v>
      </c>
      <c r="D108" s="84">
        <v>80757</v>
      </c>
      <c r="E108" s="82">
        <v>0.2565269734982164</v>
      </c>
      <c r="F108" s="63">
        <v>1282211</v>
      </c>
      <c r="G108" s="84">
        <v>1186165</v>
      </c>
      <c r="H108" s="63">
        <v>96046</v>
      </c>
      <c r="I108" s="82">
        <v>8.0971871535578943E-2</v>
      </c>
      <c r="J108" s="63"/>
      <c r="K108" s="63"/>
      <c r="M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</row>
    <row r="109" spans="1:255" ht="16.95" customHeight="1">
      <c r="A109" s="88"/>
      <c r="B109" s="63"/>
      <c r="C109" s="63"/>
      <c r="D109" s="84"/>
      <c r="E109" s="63"/>
      <c r="F109" s="63"/>
      <c r="G109" s="84"/>
      <c r="H109" s="63"/>
      <c r="I109" s="63"/>
      <c r="J109" s="63"/>
      <c r="K109" s="63"/>
      <c r="M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</row>
    <row r="110" spans="1:255">
      <c r="A110" s="88" t="s">
        <v>31</v>
      </c>
      <c r="B110" s="63">
        <v>0</v>
      </c>
      <c r="C110" s="63">
        <v>0</v>
      </c>
      <c r="D110" s="84">
        <v>0</v>
      </c>
      <c r="E110" s="82">
        <v>0</v>
      </c>
      <c r="F110" s="63">
        <v>0</v>
      </c>
      <c r="G110" s="84">
        <v>0</v>
      </c>
      <c r="H110" s="63">
        <v>0</v>
      </c>
      <c r="I110" s="82">
        <v>0</v>
      </c>
      <c r="J110" s="63"/>
      <c r="K110" s="63"/>
      <c r="M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</row>
    <row r="111" spans="1:255">
      <c r="A111" s="88"/>
      <c r="B111" s="63"/>
      <c r="C111" s="63"/>
      <c r="D111" s="84"/>
      <c r="E111" s="63"/>
      <c r="F111" s="63"/>
      <c r="G111" s="84"/>
      <c r="H111" s="63"/>
      <c r="I111" s="63"/>
      <c r="J111" s="63"/>
      <c r="K111" s="63"/>
      <c r="M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</row>
    <row r="112" spans="1:255">
      <c r="A112" s="88" t="s">
        <v>32</v>
      </c>
      <c r="B112" s="85">
        <v>13254455</v>
      </c>
      <c r="C112" s="85">
        <v>10995031</v>
      </c>
      <c r="D112" s="97">
        <v>2259424</v>
      </c>
      <c r="E112" s="86">
        <v>0.20549500951839061</v>
      </c>
      <c r="F112" s="85">
        <v>50858011</v>
      </c>
      <c r="G112" s="97">
        <v>50756625</v>
      </c>
      <c r="H112" s="85">
        <v>101386</v>
      </c>
      <c r="I112" s="86">
        <v>1.9974929381139902E-3</v>
      </c>
      <c r="J112" s="63"/>
      <c r="K112" s="63"/>
      <c r="M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</row>
    <row r="113" spans="1:255">
      <c r="A113" s="88"/>
      <c r="B113" s="63"/>
      <c r="C113" s="63"/>
      <c r="D113" s="62"/>
      <c r="E113" s="63"/>
      <c r="F113" s="63"/>
      <c r="G113" s="84"/>
      <c r="H113" s="63"/>
      <c r="I113" s="63"/>
      <c r="J113" s="63"/>
      <c r="K113" s="63"/>
      <c r="M113" s="6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</row>
    <row r="114" spans="1:255">
      <c r="A114" s="88" t="s">
        <v>207</v>
      </c>
      <c r="B114" s="63">
        <v>418181370</v>
      </c>
      <c r="C114" s="63">
        <v>395911470</v>
      </c>
      <c r="D114" s="84">
        <v>22269900</v>
      </c>
      <c r="E114" s="82">
        <v>5.6249696428345458E-2</v>
      </c>
      <c r="F114" s="63">
        <v>1415848912</v>
      </c>
      <c r="G114" s="84">
        <v>1357562359</v>
      </c>
      <c r="H114" s="63">
        <v>58286553</v>
      </c>
      <c r="I114" s="82">
        <v>4.293471501591626E-2</v>
      </c>
      <c r="J114" s="63"/>
      <c r="K114" s="63"/>
      <c r="M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</row>
    <row r="115" spans="1:255">
      <c r="A115" s="88"/>
      <c r="B115" s="62"/>
      <c r="C115" s="63"/>
      <c r="D115" s="62"/>
      <c r="E115" s="63"/>
      <c r="F115" s="63"/>
      <c r="G115" s="84"/>
      <c r="H115" s="63"/>
      <c r="I115" s="63"/>
      <c r="J115" s="63"/>
      <c r="K115" s="63"/>
      <c r="M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</row>
    <row r="116" spans="1:255">
      <c r="A116" s="88" t="s">
        <v>208</v>
      </c>
      <c r="B116" s="63">
        <v>0</v>
      </c>
      <c r="C116" s="63">
        <v>0</v>
      </c>
      <c r="D116" s="62">
        <v>0</v>
      </c>
      <c r="E116" s="82">
        <v>0</v>
      </c>
      <c r="F116" s="63">
        <v>0</v>
      </c>
      <c r="G116" s="63">
        <v>0</v>
      </c>
      <c r="H116" s="63">
        <v>0</v>
      </c>
      <c r="I116" s="82">
        <v>0</v>
      </c>
      <c r="J116" s="63"/>
      <c r="K116" s="63"/>
      <c r="M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</row>
    <row r="117" spans="1:255" ht="13.95" customHeight="1">
      <c r="A117" s="88"/>
      <c r="B117" s="63"/>
      <c r="C117" s="63"/>
      <c r="D117" s="62"/>
      <c r="E117" s="63"/>
      <c r="F117" s="63"/>
      <c r="G117" s="84"/>
      <c r="H117" s="63"/>
      <c r="I117" s="63"/>
      <c r="J117" s="63"/>
      <c r="K117" s="63"/>
      <c r="M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</row>
    <row r="118" spans="1:255" ht="16.5" customHeight="1" thickBot="1">
      <c r="A118" s="88" t="s">
        <v>33</v>
      </c>
      <c r="B118" s="90">
        <v>418181370</v>
      </c>
      <c r="C118" s="90">
        <v>395911470</v>
      </c>
      <c r="D118" s="90">
        <v>22269900</v>
      </c>
      <c r="E118" s="91">
        <v>5.6249696428345458E-2</v>
      </c>
      <c r="F118" s="98">
        <v>1415848912</v>
      </c>
      <c r="G118" s="98">
        <v>1357562359</v>
      </c>
      <c r="H118" s="90">
        <v>58286553</v>
      </c>
      <c r="I118" s="91">
        <v>4.293471501591626E-2</v>
      </c>
      <c r="J118" s="63"/>
      <c r="K118" s="63"/>
      <c r="M118" s="9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1:255" ht="16.2" thickTop="1">
      <c r="A119" s="88"/>
      <c r="B119" s="60"/>
      <c r="C119" s="61"/>
      <c r="D119" s="62"/>
      <c r="E119" s="63"/>
      <c r="F119" s="63"/>
      <c r="G119" s="64"/>
      <c r="H119" s="63"/>
      <c r="I119" s="63"/>
      <c r="J119" s="63"/>
      <c r="K119" s="63"/>
      <c r="M119" s="9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1:255">
      <c r="A120" s="88" t="s">
        <v>34</v>
      </c>
      <c r="B120" s="60"/>
      <c r="C120" s="61"/>
      <c r="D120" s="62"/>
      <c r="E120" s="63"/>
      <c r="F120" s="63"/>
      <c r="G120" s="64"/>
      <c r="H120" s="63"/>
      <c r="I120" s="63"/>
      <c r="J120" s="63"/>
      <c r="K120" s="63"/>
      <c r="M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1:255">
      <c r="A121" s="112"/>
      <c r="B121" s="3"/>
      <c r="C121" s="3"/>
      <c r="D121" s="3"/>
      <c r="E121" s="3"/>
      <c r="F121" s="3"/>
      <c r="G121" s="3"/>
      <c r="H121" s="3"/>
      <c r="I121" s="3"/>
      <c r="J121" s="3"/>
      <c r="K121" s="3"/>
      <c r="M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1:255" ht="15" customHeight="1">
      <c r="A122" s="113"/>
      <c r="B122" s="11"/>
      <c r="C122" s="11"/>
      <c r="D122" s="2"/>
      <c r="E122" s="2"/>
      <c r="F122" s="26"/>
      <c r="G122" s="2"/>
      <c r="M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1:255">
      <c r="A123" s="114" t="s">
        <v>42</v>
      </c>
      <c r="H123" s="41"/>
      <c r="I123" s="41"/>
      <c r="J123" s="41"/>
      <c r="K123" s="41" t="s">
        <v>1</v>
      </c>
      <c r="M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1:255">
      <c r="A124" s="114" t="s">
        <v>288</v>
      </c>
      <c r="H124" s="41"/>
      <c r="I124" s="41"/>
      <c r="J124" s="41"/>
      <c r="K124" s="41"/>
      <c r="M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1:255">
      <c r="B125" t="s">
        <v>0</v>
      </c>
      <c r="C125" t="s">
        <v>0</v>
      </c>
      <c r="M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1:255">
      <c r="A126" s="115" t="s">
        <v>335</v>
      </c>
      <c r="M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</row>
    <row r="127" spans="1:255">
      <c r="A127" s="115" t="s">
        <v>296</v>
      </c>
      <c r="B127" s="11"/>
      <c r="C127" s="11"/>
      <c r="D127" s="11"/>
      <c r="E127" s="11"/>
      <c r="F127" s="11"/>
      <c r="G127" s="11"/>
      <c r="M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</row>
    <row r="128" spans="1:255">
      <c r="A128" s="101"/>
      <c r="B128" s="7"/>
      <c r="C128" s="7"/>
      <c r="D128" s="40" t="s">
        <v>336</v>
      </c>
      <c r="E128" s="40" t="s">
        <v>290</v>
      </c>
      <c r="F128" s="7" t="s">
        <v>43</v>
      </c>
      <c r="G128" s="7" t="s">
        <v>43</v>
      </c>
      <c r="M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</row>
    <row r="129" spans="1:255">
      <c r="A129" s="101"/>
      <c r="B129" s="55" t="s">
        <v>338</v>
      </c>
      <c r="C129" s="7" t="s">
        <v>338</v>
      </c>
      <c r="D129" s="7" t="s">
        <v>44</v>
      </c>
      <c r="E129" s="7" t="s">
        <v>44</v>
      </c>
      <c r="F129" s="7" t="s">
        <v>45</v>
      </c>
      <c r="G129" s="7" t="s">
        <v>45</v>
      </c>
      <c r="M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</row>
    <row r="130" spans="1:255">
      <c r="A130" s="31"/>
      <c r="B130" s="30">
        <v>2011</v>
      </c>
      <c r="C130" s="30">
        <v>2010</v>
      </c>
      <c r="D130" s="49">
        <v>40847</v>
      </c>
      <c r="E130" s="50">
        <v>40482</v>
      </c>
      <c r="F130" s="10" t="s">
        <v>14</v>
      </c>
      <c r="G130" s="10" t="s">
        <v>11</v>
      </c>
      <c r="M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</row>
    <row r="131" spans="1:255">
      <c r="A131" s="31"/>
      <c r="B131" s="11"/>
      <c r="C131" s="11"/>
      <c r="D131" s="11"/>
      <c r="E131" s="11"/>
      <c r="F131" s="11"/>
      <c r="G131" s="11"/>
      <c r="M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</row>
    <row r="132" spans="1:255" ht="15.6">
      <c r="A132" s="104" t="s">
        <v>259</v>
      </c>
      <c r="B132" s="11"/>
      <c r="C132" s="11"/>
      <c r="D132" s="11"/>
      <c r="E132" s="11"/>
      <c r="F132" s="11"/>
      <c r="G132" s="11"/>
      <c r="M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</row>
    <row r="133" spans="1:255">
      <c r="A133" s="31" t="s">
        <v>46</v>
      </c>
      <c r="B133" s="20">
        <v>155955226.90000001</v>
      </c>
      <c r="C133" s="20">
        <v>147681937.94</v>
      </c>
      <c r="D133" s="20">
        <v>507867814.88999999</v>
      </c>
      <c r="E133" s="20">
        <v>497454573.16000003</v>
      </c>
      <c r="F133" s="20">
        <v>10413241.729999959</v>
      </c>
      <c r="G133" s="21">
        <v>2.0899999999999919E-2</v>
      </c>
      <c r="M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</row>
    <row r="134" spans="1:255">
      <c r="A134" s="31" t="s">
        <v>260</v>
      </c>
      <c r="B134" s="45">
        <v>1666666</v>
      </c>
      <c r="C134" s="11">
        <v>1666666</v>
      </c>
      <c r="D134" s="45">
        <v>6666664</v>
      </c>
      <c r="E134" s="45">
        <v>6666664</v>
      </c>
      <c r="F134" s="45">
        <v>0</v>
      </c>
      <c r="G134" s="21">
        <v>0</v>
      </c>
      <c r="M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</row>
    <row r="135" spans="1:255">
      <c r="A135" s="31" t="s">
        <v>47</v>
      </c>
      <c r="B135" s="45">
        <v>31454931.399999999</v>
      </c>
      <c r="C135" s="11">
        <v>30291007.379999999</v>
      </c>
      <c r="D135" s="46">
        <v>127148181.27000001</v>
      </c>
      <c r="E135" s="46">
        <v>125487803.42999999</v>
      </c>
      <c r="F135" s="45">
        <v>1660377.8400000185</v>
      </c>
      <c r="G135" s="21">
        <v>1.3200000000000101E-2</v>
      </c>
      <c r="L135" s="3"/>
      <c r="M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</row>
    <row r="136" spans="1:255">
      <c r="A136" s="102" t="s">
        <v>261</v>
      </c>
      <c r="B136" s="45">
        <v>0</v>
      </c>
      <c r="C136" s="11">
        <v>0</v>
      </c>
      <c r="D136" s="46">
        <v>0</v>
      </c>
      <c r="E136" s="46">
        <v>0</v>
      </c>
      <c r="F136" s="45">
        <v>0</v>
      </c>
      <c r="G136" s="21">
        <v>0</v>
      </c>
      <c r="L136" s="3"/>
      <c r="M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</row>
    <row r="137" spans="1:255">
      <c r="A137" s="31" t="s">
        <v>262</v>
      </c>
      <c r="B137" s="45">
        <v>432164</v>
      </c>
      <c r="C137" s="11">
        <v>96459</v>
      </c>
      <c r="D137" s="45">
        <v>1433028</v>
      </c>
      <c r="E137" s="45">
        <v>228756</v>
      </c>
      <c r="F137" s="45">
        <v>1204272</v>
      </c>
      <c r="G137" s="21">
        <v>5.2644000000000002</v>
      </c>
      <c r="L137" s="3"/>
      <c r="M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</row>
    <row r="138" spans="1:255">
      <c r="A138" s="31" t="s">
        <v>263</v>
      </c>
      <c r="B138" s="45">
        <v>5020851.99</v>
      </c>
      <c r="C138" s="11">
        <v>4755470.24</v>
      </c>
      <c r="D138" s="45">
        <v>19802222.580000002</v>
      </c>
      <c r="E138" s="45">
        <v>19358999.590000004</v>
      </c>
      <c r="F138" s="45">
        <v>443222.98999999836</v>
      </c>
      <c r="G138" s="21">
        <v>2.289999999999992E-2</v>
      </c>
      <c r="L138" s="3"/>
      <c r="M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</row>
    <row r="139" spans="1:255">
      <c r="A139" s="31" t="s">
        <v>264</v>
      </c>
      <c r="B139" s="45">
        <v>20103349.550000001</v>
      </c>
      <c r="C139" s="11">
        <v>19040768.550000001</v>
      </c>
      <c r="D139" s="45">
        <v>79287539.899999991</v>
      </c>
      <c r="E139" s="45">
        <v>77512887.579999998</v>
      </c>
      <c r="F139" s="45">
        <v>1774652.3199999928</v>
      </c>
      <c r="G139" s="21">
        <v>2.289999999999992E-2</v>
      </c>
      <c r="L139" s="3"/>
      <c r="M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</row>
    <row r="140" spans="1:255">
      <c r="A140" s="31" t="s">
        <v>265</v>
      </c>
      <c r="B140" s="45">
        <v>5454</v>
      </c>
      <c r="C140" s="11">
        <v>1607.8</v>
      </c>
      <c r="D140" s="45">
        <v>34211.440000000002</v>
      </c>
      <c r="E140" s="45">
        <v>9705.7800000000007</v>
      </c>
      <c r="F140" s="45">
        <v>24505.660000000003</v>
      </c>
      <c r="G140" s="21">
        <v>2.5249000000000001</v>
      </c>
      <c r="L140" s="3"/>
      <c r="M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</row>
    <row r="141" spans="1:255">
      <c r="A141" s="31" t="s">
        <v>266</v>
      </c>
      <c r="B141" s="45">
        <v>12013038.220000001</v>
      </c>
      <c r="C141" s="11">
        <v>10936813.279999999</v>
      </c>
      <c r="D141" s="45">
        <v>46089187.310000002</v>
      </c>
      <c r="E141" s="45">
        <v>44071676.57</v>
      </c>
      <c r="F141" s="45">
        <v>2017510.7400000021</v>
      </c>
      <c r="G141" s="21">
        <v>4.5800000000000063E-2</v>
      </c>
      <c r="L141" s="3"/>
      <c r="M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</row>
    <row r="142" spans="1:255">
      <c r="A142" s="31" t="s">
        <v>267</v>
      </c>
      <c r="B142" s="45">
        <v>4515.41</v>
      </c>
      <c r="C142" s="11">
        <v>4020.45</v>
      </c>
      <c r="D142" s="45">
        <v>40497.899999999994</v>
      </c>
      <c r="E142" s="45">
        <v>36620.839999999997</v>
      </c>
      <c r="F142" s="45">
        <v>3877.0599999999977</v>
      </c>
      <c r="G142" s="21">
        <v>0.10590000000000011</v>
      </c>
      <c r="L142" s="3"/>
      <c r="M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</row>
    <row r="143" spans="1:255">
      <c r="A143" s="31" t="s">
        <v>268</v>
      </c>
      <c r="B143" s="45">
        <v>734385.72</v>
      </c>
      <c r="C143" s="11">
        <v>1623303.05</v>
      </c>
      <c r="D143" s="45">
        <v>2962099.95</v>
      </c>
      <c r="E143" s="45">
        <v>4697934.2299999995</v>
      </c>
      <c r="F143" s="45">
        <v>-1735834.2799999993</v>
      </c>
      <c r="G143" s="21">
        <v>-0.36950000000000005</v>
      </c>
      <c r="L143" s="3"/>
      <c r="M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</row>
    <row r="144" spans="1:255">
      <c r="A144" s="31" t="s">
        <v>269</v>
      </c>
      <c r="B144" s="45">
        <v>49791</v>
      </c>
      <c r="C144" s="11">
        <v>62580</v>
      </c>
      <c r="D144" s="45">
        <v>277086</v>
      </c>
      <c r="E144" s="45">
        <v>298999</v>
      </c>
      <c r="F144" s="45">
        <v>-21913</v>
      </c>
      <c r="G144" s="21">
        <v>-7.3300000000000032E-2</v>
      </c>
      <c r="L144" s="3"/>
      <c r="M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</row>
    <row r="145" spans="1:255">
      <c r="A145" s="31" t="s">
        <v>220</v>
      </c>
      <c r="B145" s="45">
        <v>0</v>
      </c>
      <c r="C145" s="11">
        <v>0</v>
      </c>
      <c r="D145" s="45">
        <v>0</v>
      </c>
      <c r="E145" s="45">
        <v>0</v>
      </c>
      <c r="F145" s="45">
        <v>0</v>
      </c>
      <c r="G145" s="21">
        <v>0</v>
      </c>
      <c r="L145" s="3"/>
      <c r="M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</row>
    <row r="146" spans="1:255">
      <c r="A146" s="31" t="s">
        <v>270</v>
      </c>
      <c r="B146" s="45">
        <v>150000</v>
      </c>
      <c r="C146" s="11">
        <v>150000</v>
      </c>
      <c r="D146" s="45">
        <v>600000</v>
      </c>
      <c r="E146" s="45">
        <v>600000</v>
      </c>
      <c r="F146" s="45">
        <v>0</v>
      </c>
      <c r="G146" s="21">
        <v>0</v>
      </c>
      <c r="L146" s="3"/>
      <c r="M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</row>
    <row r="147" spans="1:255">
      <c r="A147" s="31" t="s">
        <v>271</v>
      </c>
      <c r="B147" s="45">
        <v>264919</v>
      </c>
      <c r="C147" s="11">
        <v>248245</v>
      </c>
      <c r="D147" s="45">
        <v>1188456</v>
      </c>
      <c r="E147" s="45">
        <v>1188079</v>
      </c>
      <c r="F147" s="45">
        <v>377</v>
      </c>
      <c r="G147" s="21">
        <v>2.9999999999996696E-4</v>
      </c>
      <c r="L147" s="3"/>
      <c r="M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</row>
    <row r="148" spans="1:255">
      <c r="A148" s="102" t="s">
        <v>302</v>
      </c>
      <c r="B148" s="45">
        <v>33907.199999999997</v>
      </c>
      <c r="C148" s="11">
        <v>88099</v>
      </c>
      <c r="D148" s="45">
        <v>154885.59999999998</v>
      </c>
      <c r="E148" s="45">
        <v>88099</v>
      </c>
      <c r="F148" s="45">
        <v>66786.599999999977</v>
      </c>
      <c r="G148" s="21">
        <v>0.7581</v>
      </c>
      <c r="L148" s="3"/>
      <c r="M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</row>
    <row r="149" spans="1:255">
      <c r="A149" s="31" t="s">
        <v>48</v>
      </c>
      <c r="B149" s="42">
        <v>250000</v>
      </c>
      <c r="C149" s="25">
        <v>250000</v>
      </c>
      <c r="D149" s="42">
        <v>1000000</v>
      </c>
      <c r="E149" s="42">
        <v>1000000</v>
      </c>
      <c r="F149" s="42">
        <v>0</v>
      </c>
      <c r="G149" s="22">
        <v>0</v>
      </c>
      <c r="L149" s="3"/>
      <c r="M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</row>
    <row r="150" spans="1:255">
      <c r="A150" s="31" t="s">
        <v>272</v>
      </c>
      <c r="B150" s="20">
        <v>228139200.39000002</v>
      </c>
      <c r="C150" s="20">
        <v>216896977.69000003</v>
      </c>
      <c r="D150" s="20">
        <v>794551874.84000015</v>
      </c>
      <c r="E150" s="20">
        <v>778700798.18000019</v>
      </c>
      <c r="F150" s="20">
        <v>15851076.65999997</v>
      </c>
      <c r="G150" s="21">
        <v>2.0399999999999974E-2</v>
      </c>
      <c r="L150" s="3"/>
      <c r="M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</row>
    <row r="151" spans="1:255">
      <c r="L151" s="3"/>
      <c r="M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</row>
    <row r="152" spans="1:255" ht="15.6">
      <c r="A152" s="104" t="s">
        <v>273</v>
      </c>
      <c r="L152" s="3"/>
      <c r="M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</row>
    <row r="153" spans="1:255">
      <c r="A153" s="31" t="s">
        <v>46</v>
      </c>
      <c r="B153" s="20">
        <v>17350944.98</v>
      </c>
      <c r="C153" s="20">
        <v>17653518.010000002</v>
      </c>
      <c r="D153" s="20">
        <v>62508622.060000002</v>
      </c>
      <c r="E153" s="20">
        <v>58147141.980000004</v>
      </c>
      <c r="F153" s="20">
        <v>4361480.0799999982</v>
      </c>
      <c r="G153" s="21">
        <v>7.4999999999999956E-2</v>
      </c>
      <c r="L153" s="3"/>
      <c r="M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</row>
    <row r="154" spans="1:255">
      <c r="A154" s="31" t="s">
        <v>274</v>
      </c>
      <c r="B154" s="45">
        <v>2404382.34</v>
      </c>
      <c r="C154" s="11">
        <v>2384398.86</v>
      </c>
      <c r="D154" s="45">
        <v>9360879.459999999</v>
      </c>
      <c r="E154" s="45">
        <v>9156556.7799999993</v>
      </c>
      <c r="F154" s="45">
        <v>204322.6799999997</v>
      </c>
      <c r="G154" s="21">
        <v>2.2299999999999986E-2</v>
      </c>
      <c r="L154" s="3"/>
      <c r="M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</row>
    <row r="155" spans="1:255">
      <c r="A155" s="31" t="s">
        <v>263</v>
      </c>
      <c r="B155" s="45">
        <v>484921.75</v>
      </c>
      <c r="C155" s="11">
        <v>485973.88</v>
      </c>
      <c r="D155" s="45">
        <v>1955314.71</v>
      </c>
      <c r="E155" s="45">
        <v>1818778.8900000001</v>
      </c>
      <c r="F155" s="45">
        <v>136535.81999999983</v>
      </c>
      <c r="G155" s="21">
        <v>7.5099999999999945E-2</v>
      </c>
      <c r="L155" s="3"/>
      <c r="M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</row>
    <row r="156" spans="1:255">
      <c r="A156" s="31" t="s">
        <v>220</v>
      </c>
      <c r="B156" s="45">
        <v>0</v>
      </c>
      <c r="C156" s="11">
        <v>0</v>
      </c>
      <c r="D156" s="45">
        <v>0</v>
      </c>
      <c r="E156" s="45">
        <v>0</v>
      </c>
      <c r="F156" s="45">
        <v>0</v>
      </c>
      <c r="G156" s="21">
        <v>0</v>
      </c>
      <c r="L156" s="3"/>
      <c r="M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</row>
    <row r="157" spans="1:255">
      <c r="A157" s="31" t="s">
        <v>264</v>
      </c>
      <c r="B157" s="42">
        <v>1941612.99</v>
      </c>
      <c r="C157" s="25">
        <v>1945825.7</v>
      </c>
      <c r="D157" s="42">
        <v>7829024.8799999999</v>
      </c>
      <c r="E157" s="42">
        <v>7282339.3300000001</v>
      </c>
      <c r="F157" s="42">
        <v>546685.54999999981</v>
      </c>
      <c r="G157" s="22">
        <v>7.5099999999999945E-2</v>
      </c>
      <c r="L157" s="3"/>
      <c r="M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  <c r="IQ157" s="3"/>
      <c r="IR157" s="3"/>
      <c r="IS157" s="3"/>
      <c r="IT157" s="3"/>
      <c r="IU157" s="3"/>
    </row>
    <row r="158" spans="1:255">
      <c r="A158" s="31" t="s">
        <v>275</v>
      </c>
      <c r="B158" s="20">
        <v>22181862.059999999</v>
      </c>
      <c r="C158" s="20">
        <v>22469716.449999999</v>
      </c>
      <c r="D158" s="20">
        <v>81653841.109999985</v>
      </c>
      <c r="E158" s="20">
        <v>76404816.980000004</v>
      </c>
      <c r="F158" s="20">
        <v>5249024.129999998</v>
      </c>
      <c r="G158" s="21">
        <v>6.8699999999999983E-2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  <c r="IQ158" s="3"/>
      <c r="IR158" s="3"/>
      <c r="IS158" s="3"/>
      <c r="IT158" s="3"/>
      <c r="IU158" s="3"/>
    </row>
    <row r="159" spans="1:255"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  <c r="IQ159" s="3"/>
      <c r="IR159" s="3"/>
      <c r="IS159" s="3"/>
      <c r="IT159" s="3"/>
      <c r="IU159" s="3"/>
    </row>
    <row r="160" spans="1:255" ht="15.6">
      <c r="A160" s="104" t="s">
        <v>276</v>
      </c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  <c r="IQ160" s="3"/>
      <c r="IR160" s="3"/>
      <c r="IS160" s="3"/>
      <c r="IT160" s="3"/>
      <c r="IU160" s="3"/>
    </row>
    <row r="161" spans="1:255">
      <c r="A161" s="31" t="s">
        <v>46</v>
      </c>
      <c r="B161" s="20">
        <v>155898254.13999999</v>
      </c>
      <c r="C161" s="62">
        <v>138705738.11000001</v>
      </c>
      <c r="D161" s="20">
        <v>511327599.65999997</v>
      </c>
      <c r="E161" s="20">
        <v>474925110.63</v>
      </c>
      <c r="F161" s="20">
        <v>36402489.029999971</v>
      </c>
      <c r="G161" s="21">
        <v>7.6600000000000001E-2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  <c r="IQ161" s="3"/>
      <c r="IR161" s="3"/>
      <c r="IS161" s="3"/>
      <c r="IT161" s="3"/>
      <c r="IU161" s="3"/>
    </row>
    <row r="162" spans="1:255">
      <c r="A162" s="31" t="s">
        <v>277</v>
      </c>
      <c r="B162" s="47">
        <v>0</v>
      </c>
      <c r="C162" s="11">
        <v>0</v>
      </c>
      <c r="D162" s="47">
        <v>0</v>
      </c>
      <c r="E162" s="47">
        <v>0</v>
      </c>
      <c r="F162" s="47">
        <v>0</v>
      </c>
      <c r="G162" s="21">
        <v>0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  <c r="IP162" s="3"/>
      <c r="IQ162" s="3"/>
      <c r="IR162" s="3"/>
      <c r="IS162" s="3"/>
      <c r="IT162" s="3"/>
      <c r="IU162" s="3"/>
    </row>
    <row r="163" spans="1:255">
      <c r="A163" s="31" t="s">
        <v>278</v>
      </c>
      <c r="B163" s="47">
        <v>873000</v>
      </c>
      <c r="C163" s="11">
        <v>1018500</v>
      </c>
      <c r="D163" s="47">
        <v>3492000</v>
      </c>
      <c r="E163" s="47">
        <v>4074000</v>
      </c>
      <c r="F163" s="47">
        <v>-582000</v>
      </c>
      <c r="G163" s="34">
        <v>-0.14290000000000003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  <c r="IP163" s="3"/>
      <c r="IQ163" s="3"/>
      <c r="IR163" s="3"/>
      <c r="IS163" s="3"/>
      <c r="IT163" s="3"/>
      <c r="IU163" s="3"/>
    </row>
    <row r="164" spans="1:255">
      <c r="A164" s="31" t="s">
        <v>301</v>
      </c>
      <c r="B164" s="47">
        <v>20000</v>
      </c>
      <c r="C164" s="11">
        <v>50000</v>
      </c>
      <c r="D164" s="47">
        <v>80000</v>
      </c>
      <c r="E164" s="47">
        <v>250000</v>
      </c>
      <c r="F164" s="47">
        <v>-170000</v>
      </c>
      <c r="G164" s="34">
        <v>-0.67999999999999994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  <c r="IP164" s="3"/>
      <c r="IQ164" s="3"/>
      <c r="IR164" s="3"/>
      <c r="IS164" s="3"/>
      <c r="IT164" s="3"/>
      <c r="IU164" s="3"/>
    </row>
    <row r="165" spans="1:255">
      <c r="A165" s="31" t="s">
        <v>292</v>
      </c>
      <c r="B165" s="47">
        <v>0</v>
      </c>
      <c r="C165" s="11">
        <v>0</v>
      </c>
      <c r="D165" s="47">
        <v>0</v>
      </c>
      <c r="E165" s="47">
        <v>0</v>
      </c>
      <c r="F165" s="47">
        <v>0</v>
      </c>
      <c r="G165" s="34">
        <v>0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  <c r="IP165" s="3"/>
      <c r="IQ165" s="3"/>
      <c r="IR165" s="3"/>
      <c r="IS165" s="3"/>
      <c r="IT165" s="3"/>
      <c r="IU165" s="3"/>
    </row>
    <row r="166" spans="1:255">
      <c r="A166" s="102" t="s">
        <v>293</v>
      </c>
      <c r="B166" s="47">
        <v>80000</v>
      </c>
      <c r="C166" s="11">
        <v>60000</v>
      </c>
      <c r="D166" s="47">
        <v>320000</v>
      </c>
      <c r="E166" s="47">
        <v>871540</v>
      </c>
      <c r="F166" s="47">
        <v>-551540</v>
      </c>
      <c r="G166" s="34">
        <v>-0.63280000000000003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  <c r="IP166" s="3"/>
      <c r="IQ166" s="3"/>
      <c r="IR166" s="3"/>
      <c r="IS166" s="3"/>
      <c r="IT166" s="3"/>
      <c r="IU166" s="3"/>
    </row>
    <row r="167" spans="1:255">
      <c r="A167" s="31" t="s">
        <v>279</v>
      </c>
      <c r="B167" s="42">
        <v>8000000</v>
      </c>
      <c r="C167" s="25">
        <v>8000000</v>
      </c>
      <c r="D167" s="37">
        <v>32000000</v>
      </c>
      <c r="E167" s="37">
        <v>35000000</v>
      </c>
      <c r="F167" s="37">
        <v>-3000000</v>
      </c>
      <c r="G167" s="22">
        <v>-8.5699999999999998E-2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  <c r="IQ167" s="3"/>
      <c r="IR167" s="3"/>
      <c r="IS167" s="3"/>
      <c r="IT167" s="3"/>
      <c r="IU167" s="3"/>
    </row>
    <row r="168" spans="1:255">
      <c r="A168" s="31" t="s">
        <v>280</v>
      </c>
      <c r="B168" s="20">
        <v>164871254.13999999</v>
      </c>
      <c r="C168" s="20">
        <v>147834238.11000001</v>
      </c>
      <c r="D168" s="20">
        <v>547219599.65999997</v>
      </c>
      <c r="E168" s="20">
        <v>515120650.63</v>
      </c>
      <c r="F168" s="20">
        <v>32098949.029999971</v>
      </c>
      <c r="G168" s="21">
        <v>6.2300000000000022E-2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  <c r="IQ168" s="3"/>
      <c r="IR168" s="3"/>
      <c r="IS168" s="3"/>
      <c r="IT168" s="3"/>
      <c r="IU168" s="3"/>
    </row>
    <row r="169" spans="1:255"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  <c r="IQ169" s="3"/>
      <c r="IR169" s="3"/>
      <c r="IS169" s="3"/>
      <c r="IT169" s="3"/>
      <c r="IU169" s="3"/>
    </row>
    <row r="170" spans="1:255" ht="15.6">
      <c r="A170" s="104" t="s">
        <v>281</v>
      </c>
      <c r="B170" s="20"/>
      <c r="C170" s="62"/>
      <c r="D170" s="20"/>
      <c r="E170" s="20"/>
      <c r="F170" s="20"/>
      <c r="G170" s="21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</row>
    <row r="171" spans="1:255" ht="13.95" customHeight="1">
      <c r="A171" s="31" t="s">
        <v>46</v>
      </c>
      <c r="B171" s="20">
        <v>4801662</v>
      </c>
      <c r="C171" s="20">
        <v>9345372.4299999997</v>
      </c>
      <c r="D171" s="20">
        <v>99903854.960000008</v>
      </c>
      <c r="E171" s="20">
        <v>99229043.360000014</v>
      </c>
      <c r="F171" s="20">
        <v>674811.59999999404</v>
      </c>
      <c r="G171" s="21">
        <v>6.7999999999999172E-3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  <c r="IQ171" s="3"/>
      <c r="IR171" s="3"/>
      <c r="IS171" s="3"/>
      <c r="IT171" s="3"/>
      <c r="IU171" s="3"/>
    </row>
    <row r="172" spans="1:255" ht="13.95" customHeight="1">
      <c r="A172" s="31" t="s">
        <v>279</v>
      </c>
      <c r="B172" s="42">
        <v>4733505.6099999994</v>
      </c>
      <c r="C172" s="25">
        <v>1539286.7499999998</v>
      </c>
      <c r="D172" s="42">
        <v>18175405.59</v>
      </c>
      <c r="E172" s="42">
        <v>7896706.4100000001</v>
      </c>
      <c r="F172" s="42">
        <v>10278699.18</v>
      </c>
      <c r="G172" s="22">
        <v>1.3016000000000001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  <c r="IQ172" s="3"/>
      <c r="IR172" s="3"/>
      <c r="IS172" s="3"/>
      <c r="IT172" s="3"/>
      <c r="IU172" s="3"/>
    </row>
    <row r="173" spans="1:255" ht="13.95" customHeight="1">
      <c r="A173" s="31" t="s">
        <v>282</v>
      </c>
      <c r="B173" s="20">
        <v>9535167.6099999994</v>
      </c>
      <c r="C173" s="20">
        <v>10884659.18</v>
      </c>
      <c r="D173" s="20">
        <v>118079260.55000001</v>
      </c>
      <c r="E173" s="20">
        <v>107125749.77000001</v>
      </c>
      <c r="F173" s="20">
        <v>10953510.779999994</v>
      </c>
      <c r="G173" s="21">
        <v>0.10220000000000007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  <c r="IQ173" s="3"/>
      <c r="IR173" s="3"/>
      <c r="IS173" s="3"/>
      <c r="IT173" s="3"/>
      <c r="IU173" s="3"/>
    </row>
    <row r="174" spans="1:255" ht="13.95" customHeight="1"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  <c r="IQ174" s="3"/>
      <c r="IR174" s="3"/>
      <c r="IS174" s="3"/>
      <c r="IT174" s="3"/>
      <c r="IU174" s="3"/>
    </row>
    <row r="175" spans="1:255" ht="13.95" customHeight="1">
      <c r="A175" s="104" t="s">
        <v>283</v>
      </c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  <c r="IQ175" s="3"/>
      <c r="IR175" s="3"/>
      <c r="IS175" s="3"/>
      <c r="IT175" s="3"/>
      <c r="IU175" s="3"/>
    </row>
    <row r="176" spans="1:255" ht="13.95" customHeight="1">
      <c r="A176" s="31" t="s">
        <v>46</v>
      </c>
      <c r="B176" s="20">
        <v>6034148.1899999995</v>
      </c>
      <c r="C176" s="20">
        <v>4766476.88</v>
      </c>
      <c r="D176" s="20">
        <v>25888716.780000001</v>
      </c>
      <c r="E176" s="20">
        <v>20252951.939999998</v>
      </c>
      <c r="F176" s="20">
        <v>5635764.8400000036</v>
      </c>
      <c r="G176" s="21">
        <v>0.27829999999999999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  <c r="IQ176" s="3"/>
      <c r="IR176" s="3"/>
      <c r="IS176" s="3"/>
      <c r="IT176" s="3"/>
      <c r="IU176" s="3"/>
    </row>
    <row r="177" spans="1:255" ht="13.95" customHeight="1">
      <c r="A177" s="31" t="s">
        <v>218</v>
      </c>
      <c r="B177" s="46">
        <v>0</v>
      </c>
      <c r="C177" s="23">
        <v>0</v>
      </c>
      <c r="D177" s="45">
        <v>0</v>
      </c>
      <c r="E177" s="45">
        <v>0</v>
      </c>
      <c r="F177" s="45">
        <v>0</v>
      </c>
      <c r="G177" s="21">
        <v>0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</row>
    <row r="178" spans="1:255" ht="13.95" customHeight="1">
      <c r="A178" s="31" t="s">
        <v>219</v>
      </c>
      <c r="B178" s="46">
        <v>0</v>
      </c>
      <c r="C178" s="23">
        <v>0</v>
      </c>
      <c r="D178" s="45">
        <v>0</v>
      </c>
      <c r="E178" s="45">
        <v>0</v>
      </c>
      <c r="F178" s="45">
        <v>0</v>
      </c>
      <c r="G178" s="21">
        <v>0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  <c r="IT178" s="3"/>
      <c r="IU178" s="3"/>
    </row>
    <row r="179" spans="1:255" ht="13.95" customHeight="1">
      <c r="A179" s="31" t="s">
        <v>220</v>
      </c>
      <c r="B179" s="46">
        <v>0</v>
      </c>
      <c r="C179" s="23">
        <v>0</v>
      </c>
      <c r="D179" s="45">
        <v>0</v>
      </c>
      <c r="E179" s="45">
        <v>0</v>
      </c>
      <c r="F179" s="45">
        <v>0</v>
      </c>
      <c r="G179" s="21">
        <v>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  <c r="IQ179" s="3"/>
      <c r="IR179" s="3"/>
      <c r="IS179" s="3"/>
      <c r="IT179" s="3"/>
      <c r="IU179" s="3"/>
    </row>
    <row r="180" spans="1:255" ht="13.95" customHeight="1">
      <c r="A180" s="31" t="s">
        <v>49</v>
      </c>
      <c r="B180" s="42">
        <v>1238317.81</v>
      </c>
      <c r="C180" s="25">
        <v>1001994.77</v>
      </c>
      <c r="D180" s="42">
        <v>5323568.5199999996</v>
      </c>
      <c r="E180" s="42">
        <v>4016541.5100000002</v>
      </c>
      <c r="F180" s="42">
        <v>1307027.0099999993</v>
      </c>
      <c r="G180" s="22">
        <v>0.32539999999999991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  <c r="IQ180" s="3"/>
      <c r="IR180" s="3"/>
      <c r="IS180" s="3"/>
      <c r="IT180" s="3"/>
      <c r="IU180" s="3"/>
    </row>
    <row r="181" spans="1:255" ht="14.1" customHeight="1">
      <c r="A181" s="31" t="s">
        <v>50</v>
      </c>
      <c r="B181" s="20">
        <v>7272466</v>
      </c>
      <c r="C181" s="20">
        <v>5768471.6500000004</v>
      </c>
      <c r="D181" s="20">
        <v>31212285.300000001</v>
      </c>
      <c r="E181" s="20">
        <v>24269493.449999999</v>
      </c>
      <c r="F181" s="20">
        <v>6942791.8500000034</v>
      </c>
      <c r="G181" s="21">
        <v>0.28610000000000002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  <c r="IQ181" s="3"/>
      <c r="IR181" s="3"/>
      <c r="IS181" s="3"/>
      <c r="IT181" s="3"/>
      <c r="IU181" s="3"/>
    </row>
    <row r="182" spans="1:255" ht="14.1" customHeight="1">
      <c r="A182" s="31"/>
      <c r="B182" s="11" t="s">
        <v>0</v>
      </c>
      <c r="C182" s="11" t="s">
        <v>0</v>
      </c>
      <c r="D182" s="11"/>
      <c r="E182" s="11"/>
      <c r="F182" s="11"/>
      <c r="G182" s="21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  <c r="IQ182" s="3"/>
      <c r="IR182" s="3"/>
      <c r="IS182" s="3"/>
      <c r="IT182" s="3"/>
      <c r="IU182" s="3"/>
    </row>
    <row r="183" spans="1:255" ht="13.95" customHeight="1">
      <c r="A183" s="104" t="s">
        <v>51</v>
      </c>
      <c r="B183" s="11"/>
      <c r="C183" s="11"/>
      <c r="D183" s="11"/>
      <c r="E183" s="11"/>
      <c r="F183" s="11"/>
      <c r="G183" s="21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  <c r="IT183" s="3"/>
      <c r="IU183" s="3"/>
    </row>
    <row r="184" spans="1:255" ht="13.95" customHeight="1">
      <c r="A184" s="31" t="s">
        <v>46</v>
      </c>
      <c r="B184" s="20">
        <v>817198.13</v>
      </c>
      <c r="C184" s="20">
        <v>1133464.3900000001</v>
      </c>
      <c r="D184" s="20">
        <v>4271839.3599999994</v>
      </c>
      <c r="E184" s="20">
        <v>5011658.6399999997</v>
      </c>
      <c r="F184" s="20">
        <v>-739819.28000000026</v>
      </c>
      <c r="G184" s="21">
        <v>-0.14759999999999995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  <c r="IQ184" s="3"/>
      <c r="IR184" s="3"/>
      <c r="IS184" s="3"/>
      <c r="IT184" s="3"/>
      <c r="IU184" s="3"/>
    </row>
    <row r="185" spans="1:255" ht="13.95" customHeight="1">
      <c r="A185" s="31" t="s">
        <v>218</v>
      </c>
      <c r="B185" s="46">
        <v>0</v>
      </c>
      <c r="C185" s="23">
        <v>0</v>
      </c>
      <c r="D185" s="45">
        <v>0</v>
      </c>
      <c r="E185" s="45">
        <v>0</v>
      </c>
      <c r="F185" s="45">
        <v>0</v>
      </c>
      <c r="G185" s="21">
        <v>0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  <c r="IQ185" s="3"/>
      <c r="IR185" s="3"/>
      <c r="IS185" s="3"/>
      <c r="IT185" s="3"/>
      <c r="IU185" s="3"/>
    </row>
    <row r="186" spans="1:255" ht="13.95" customHeight="1">
      <c r="A186" s="31" t="s">
        <v>219</v>
      </c>
      <c r="B186" s="46">
        <v>0</v>
      </c>
      <c r="C186" s="23">
        <v>0</v>
      </c>
      <c r="D186" s="45">
        <v>0</v>
      </c>
      <c r="E186" s="45">
        <v>0</v>
      </c>
      <c r="F186" s="45">
        <v>0</v>
      </c>
      <c r="G186" s="21">
        <v>0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  <c r="IQ186" s="3"/>
      <c r="IR186" s="3"/>
      <c r="IS186" s="3"/>
      <c r="IT186" s="3"/>
      <c r="IU186" s="3"/>
    </row>
    <row r="187" spans="1:255" ht="13.95" customHeight="1">
      <c r="A187" s="31" t="s">
        <v>220</v>
      </c>
      <c r="B187" s="46">
        <v>0</v>
      </c>
      <c r="C187" s="23">
        <v>0</v>
      </c>
      <c r="D187" s="45">
        <v>0</v>
      </c>
      <c r="E187" s="45">
        <v>0</v>
      </c>
      <c r="F187" s="45">
        <v>0</v>
      </c>
      <c r="G187" s="21">
        <v>0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  <c r="IQ187" s="3"/>
      <c r="IR187" s="3"/>
      <c r="IS187" s="3"/>
      <c r="IT187" s="3"/>
      <c r="IU187" s="3"/>
    </row>
    <row r="188" spans="1:255" ht="13.95" customHeight="1">
      <c r="A188" s="31" t="s">
        <v>49</v>
      </c>
      <c r="B188" s="42">
        <v>567589.06999999995</v>
      </c>
      <c r="C188" s="25">
        <v>611063.18000000005</v>
      </c>
      <c r="D188" s="42">
        <v>2172183.2399999998</v>
      </c>
      <c r="E188" s="42">
        <v>2514005.58</v>
      </c>
      <c r="F188" s="42">
        <v>-341822.34000000032</v>
      </c>
      <c r="G188" s="22">
        <v>-0.13600000000000001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  <c r="IQ188" s="3"/>
      <c r="IR188" s="3"/>
      <c r="IS188" s="3"/>
      <c r="IT188" s="3"/>
      <c r="IU188" s="3"/>
    </row>
    <row r="189" spans="1:255" ht="13.95" customHeight="1">
      <c r="A189" s="31" t="s">
        <v>52</v>
      </c>
      <c r="B189" s="20">
        <v>1384787.2</v>
      </c>
      <c r="C189" s="20">
        <v>1744527.5700000003</v>
      </c>
      <c r="D189" s="20">
        <v>6444022.5999999996</v>
      </c>
      <c r="E189" s="20">
        <v>7525664.2199999997</v>
      </c>
      <c r="F189" s="20">
        <v>-1081641.6200000006</v>
      </c>
      <c r="G189" s="21">
        <v>-0.14370000000000005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  <c r="IQ189" s="3"/>
      <c r="IR189" s="3"/>
      <c r="IS189" s="3"/>
      <c r="IT189" s="3"/>
      <c r="IU189" s="3"/>
    </row>
    <row r="190" spans="1:255" ht="13.95" customHeight="1">
      <c r="A190" s="31"/>
      <c r="B190" s="20"/>
      <c r="C190" s="20"/>
      <c r="D190" s="20"/>
      <c r="E190" s="20"/>
      <c r="F190" s="20"/>
      <c r="G190" s="21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3"/>
      <c r="IR190" s="3"/>
      <c r="IS190" s="3"/>
      <c r="IT190" s="3"/>
      <c r="IU190" s="3"/>
    </row>
    <row r="191" spans="1:255" ht="13.95" customHeight="1">
      <c r="A191" s="104" t="s">
        <v>53</v>
      </c>
      <c r="B191" s="20"/>
      <c r="C191" s="20"/>
      <c r="D191" s="20"/>
      <c r="E191" s="20"/>
      <c r="F191" s="20"/>
      <c r="G191" s="21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  <c r="IQ191" s="3"/>
      <c r="IR191" s="3"/>
      <c r="IS191" s="3"/>
      <c r="IT191" s="3"/>
      <c r="IU191" s="3"/>
    </row>
    <row r="192" spans="1:255" ht="13.95" customHeight="1">
      <c r="A192" s="31" t="s">
        <v>46</v>
      </c>
      <c r="B192" s="20">
        <v>13254455.74</v>
      </c>
      <c r="C192" s="20">
        <v>10995030.65</v>
      </c>
      <c r="D192" s="20">
        <v>50858011.979999997</v>
      </c>
      <c r="E192" s="20">
        <v>50756624.339999996</v>
      </c>
      <c r="F192" s="51">
        <v>101387.6400000006</v>
      </c>
      <c r="G192" s="21">
        <v>2.0000000000000018E-3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  <c r="IQ192" s="3"/>
      <c r="IR192" s="3"/>
      <c r="IS192" s="3"/>
      <c r="IT192" s="3"/>
      <c r="IU192" s="3"/>
    </row>
    <row r="193" spans="1:255" ht="13.95" customHeight="1">
      <c r="A193" s="31" t="s">
        <v>54</v>
      </c>
      <c r="B193" s="45">
        <v>6934409.0700000003</v>
      </c>
      <c r="C193" s="11">
        <v>7037198.2800000003</v>
      </c>
      <c r="D193" s="45">
        <v>30186721.890000001</v>
      </c>
      <c r="E193" s="45">
        <v>34420047.460000001</v>
      </c>
      <c r="F193" s="52">
        <v>-4233325.57</v>
      </c>
      <c r="G193" s="21">
        <v>-0.123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  <c r="IQ193" s="3"/>
      <c r="IR193" s="3"/>
      <c r="IS193" s="3"/>
      <c r="IT193" s="3"/>
      <c r="IU193" s="3"/>
    </row>
    <row r="194" spans="1:255" ht="13.95" customHeight="1">
      <c r="A194" s="31" t="s">
        <v>55</v>
      </c>
      <c r="B194" s="45">
        <v>3000000</v>
      </c>
      <c r="C194" s="11">
        <v>3000000</v>
      </c>
      <c r="D194" s="45">
        <v>12000000</v>
      </c>
      <c r="E194" s="45">
        <v>12000000</v>
      </c>
      <c r="F194" s="52">
        <v>0</v>
      </c>
      <c r="G194" s="21">
        <v>0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  <c r="IQ194" s="3"/>
      <c r="IR194" s="3"/>
      <c r="IS194" s="3"/>
      <c r="IT194" s="3"/>
      <c r="IU194" s="3"/>
    </row>
    <row r="195" spans="1:255" ht="13.95" customHeight="1">
      <c r="A195" s="31" t="s">
        <v>220</v>
      </c>
      <c r="B195" s="45">
        <v>0</v>
      </c>
      <c r="C195" s="11">
        <v>0</v>
      </c>
      <c r="D195" s="45">
        <v>0</v>
      </c>
      <c r="E195" s="45">
        <v>0</v>
      </c>
      <c r="F195" s="52">
        <v>0</v>
      </c>
      <c r="G195" s="21">
        <v>0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  <c r="IQ195" s="3"/>
      <c r="IR195" s="3"/>
      <c r="IS195" s="3"/>
      <c r="IT195" s="3"/>
      <c r="IU195" s="3"/>
    </row>
    <row r="196" spans="1:255" ht="13.95" customHeight="1">
      <c r="A196" s="31" t="s">
        <v>56</v>
      </c>
      <c r="B196" s="42">
        <v>0</v>
      </c>
      <c r="C196" s="25">
        <v>0</v>
      </c>
      <c r="D196" s="42">
        <v>0</v>
      </c>
      <c r="E196" s="42">
        <v>0</v>
      </c>
      <c r="F196" s="53">
        <v>0</v>
      </c>
      <c r="G196" s="22">
        <v>0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  <c r="IQ196" s="3"/>
      <c r="IR196" s="3"/>
      <c r="IS196" s="3"/>
      <c r="IT196" s="3"/>
      <c r="IU196" s="3"/>
    </row>
    <row r="197" spans="1:255" ht="13.95" customHeight="1">
      <c r="A197" s="31" t="s">
        <v>57</v>
      </c>
      <c r="B197" s="20">
        <v>23188864.810000002</v>
      </c>
      <c r="C197" s="20">
        <v>21032228.93</v>
      </c>
      <c r="D197" s="20">
        <v>93044733.870000005</v>
      </c>
      <c r="E197" s="20">
        <v>97176671.799999997</v>
      </c>
      <c r="F197" s="20">
        <v>-4131937.9299999923</v>
      </c>
      <c r="G197" s="21">
        <v>-4.2499999999999982E-2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  <c r="IT197" s="3"/>
      <c r="IU197" s="3"/>
    </row>
    <row r="198" spans="1:255" ht="13.95" customHeight="1">
      <c r="A198" s="31"/>
      <c r="B198" s="20"/>
      <c r="C198" s="20"/>
      <c r="D198" s="20"/>
      <c r="E198" s="20"/>
      <c r="F198" s="20"/>
      <c r="G198" s="21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  <c r="IQ198" s="3"/>
      <c r="IR198" s="3"/>
      <c r="IS198" s="3"/>
      <c r="IT198" s="3"/>
      <c r="IU198" s="3"/>
    </row>
    <row r="199" spans="1:255" ht="13.95" customHeight="1">
      <c r="A199" s="31"/>
      <c r="B199" s="11"/>
      <c r="C199" s="11"/>
      <c r="D199" s="11"/>
      <c r="E199" s="11"/>
      <c r="F199" s="11"/>
      <c r="G199" s="21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  <c r="IQ199" s="3"/>
      <c r="IR199" s="3"/>
      <c r="IS199" s="3"/>
      <c r="IT199" s="3"/>
      <c r="IU199" s="3"/>
    </row>
    <row r="200" spans="1:255" ht="13.95" customHeight="1">
      <c r="A200" s="31" t="s">
        <v>42</v>
      </c>
      <c r="B200" s="11"/>
      <c r="C200" s="11"/>
      <c r="D200" s="11"/>
      <c r="E200" s="11"/>
      <c r="F200" s="11"/>
      <c r="G200" s="21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  <c r="IQ200" s="3"/>
      <c r="IR200" s="3"/>
      <c r="IS200" s="3"/>
      <c r="IT200" s="3"/>
      <c r="IU200" s="3"/>
    </row>
    <row r="201" spans="1:255" ht="13.95" customHeight="1">
      <c r="A201" s="31" t="s">
        <v>288</v>
      </c>
      <c r="B201" s="11"/>
      <c r="C201" s="11"/>
      <c r="D201" s="11"/>
      <c r="E201" s="11"/>
      <c r="F201" s="11"/>
      <c r="G201" s="21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  <c r="IQ201" s="3"/>
      <c r="IR201" s="3"/>
      <c r="IS201" s="3"/>
      <c r="IT201" s="3"/>
      <c r="IU201" s="3"/>
    </row>
    <row r="202" spans="1:255" ht="13.95" customHeight="1">
      <c r="A202" s="31"/>
      <c r="B202" s="11"/>
      <c r="C202" s="11"/>
      <c r="D202" s="11"/>
      <c r="E202" s="11"/>
      <c r="F202" s="11"/>
      <c r="G202" s="21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  <c r="IQ202" s="3"/>
      <c r="IR202" s="3"/>
      <c r="IS202" s="3"/>
      <c r="IT202" s="3"/>
      <c r="IU202" s="3"/>
    </row>
    <row r="203" spans="1:255" ht="13.95" customHeight="1">
      <c r="A203" s="115" t="s">
        <v>335</v>
      </c>
      <c r="B203" s="11"/>
      <c r="C203" s="11"/>
      <c r="D203" s="11"/>
      <c r="E203" s="11"/>
      <c r="F203" s="11"/>
      <c r="G203" s="21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  <c r="IQ203" s="3"/>
      <c r="IR203" s="3"/>
      <c r="IS203" s="3"/>
      <c r="IT203" s="3"/>
      <c r="IU203" s="3"/>
    </row>
    <row r="204" spans="1:255" ht="13.95" customHeight="1">
      <c r="A204" s="115" t="s">
        <v>296</v>
      </c>
      <c r="B204" s="11"/>
      <c r="C204" s="11"/>
      <c r="D204" s="11"/>
      <c r="E204" s="11"/>
      <c r="F204" s="11"/>
      <c r="G204" s="21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  <c r="IQ204" s="3"/>
      <c r="IR204" s="3"/>
      <c r="IS204" s="3"/>
      <c r="IT204" s="3"/>
      <c r="IU204" s="3"/>
    </row>
    <row r="205" spans="1:255" ht="13.95" customHeight="1">
      <c r="A205" s="101"/>
      <c r="B205" s="7"/>
      <c r="C205" s="7"/>
      <c r="D205" s="7" t="s">
        <v>336</v>
      </c>
      <c r="E205" s="7" t="s">
        <v>290</v>
      </c>
      <c r="F205" s="7" t="s">
        <v>43</v>
      </c>
      <c r="G205" s="7" t="s">
        <v>43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  <c r="IQ205" s="3"/>
      <c r="IR205" s="3"/>
      <c r="IS205" s="3"/>
      <c r="IT205" s="3"/>
      <c r="IU205" s="3"/>
    </row>
    <row r="206" spans="1:255" ht="13.95" customHeight="1">
      <c r="A206" s="101"/>
      <c r="B206" s="7" t="s">
        <v>338</v>
      </c>
      <c r="C206" s="55" t="s">
        <v>338</v>
      </c>
      <c r="D206" s="7" t="s">
        <v>44</v>
      </c>
      <c r="E206" s="7" t="s">
        <v>44</v>
      </c>
      <c r="F206" s="7" t="s">
        <v>45</v>
      </c>
      <c r="G206" s="7" t="s">
        <v>45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  <c r="IP206" s="3"/>
      <c r="IQ206" s="3"/>
      <c r="IR206" s="3"/>
      <c r="IS206" s="3"/>
      <c r="IT206" s="3"/>
      <c r="IU206" s="3"/>
    </row>
    <row r="207" spans="1:255" ht="13.95" customHeight="1">
      <c r="A207" s="101"/>
      <c r="B207" s="19">
        <v>2011</v>
      </c>
      <c r="C207" s="19">
        <v>2010</v>
      </c>
      <c r="D207" s="49">
        <v>40847</v>
      </c>
      <c r="E207" s="50">
        <v>40482</v>
      </c>
      <c r="F207" s="10" t="s">
        <v>14</v>
      </c>
      <c r="G207" s="10" t="s">
        <v>11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  <c r="IO207" s="3"/>
      <c r="IP207" s="3"/>
      <c r="IQ207" s="3"/>
      <c r="IR207" s="3"/>
      <c r="IS207" s="3"/>
      <c r="IT207" s="3"/>
      <c r="IU207" s="3"/>
    </row>
    <row r="208" spans="1:255" ht="13.95" customHeight="1">
      <c r="A208" s="31"/>
      <c r="B208" s="11"/>
      <c r="C208" s="11"/>
      <c r="D208" s="11"/>
      <c r="E208" s="11"/>
      <c r="F208" s="11"/>
      <c r="G208" s="21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  <c r="IM208" s="3"/>
      <c r="IN208" s="3"/>
      <c r="IO208" s="3"/>
      <c r="IP208" s="3"/>
      <c r="IQ208" s="3"/>
      <c r="IR208" s="3"/>
      <c r="IS208" s="3"/>
      <c r="IT208" s="3"/>
      <c r="IU208" s="3"/>
    </row>
    <row r="209" spans="1:255" ht="13.95" customHeight="1">
      <c r="A209" s="104" t="s">
        <v>58</v>
      </c>
      <c r="B209" s="11"/>
      <c r="C209" s="11"/>
      <c r="D209" s="11"/>
      <c r="E209" s="11"/>
      <c r="F209" s="11"/>
      <c r="G209" s="21"/>
      <c r="L209" s="3"/>
      <c r="M209" s="3"/>
      <c r="N209" s="3"/>
      <c r="O209" s="3" t="s">
        <v>41</v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  <c r="IO209" s="3"/>
      <c r="IP209" s="3"/>
      <c r="IQ209" s="3"/>
      <c r="IR209" s="3"/>
      <c r="IS209" s="3"/>
      <c r="IT209" s="3"/>
      <c r="IU209" s="3"/>
    </row>
    <row r="210" spans="1:255" ht="13.95" customHeight="1">
      <c r="A210" s="102" t="s">
        <v>46</v>
      </c>
      <c r="B210" s="20">
        <v>0</v>
      </c>
      <c r="C210" s="20">
        <v>0</v>
      </c>
      <c r="D210" s="20">
        <v>0</v>
      </c>
      <c r="E210" s="20">
        <v>0</v>
      </c>
      <c r="F210" s="20">
        <v>0</v>
      </c>
      <c r="G210" s="21">
        <v>0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  <c r="IL210" s="3"/>
      <c r="IM210" s="3"/>
      <c r="IN210" s="3"/>
      <c r="IO210" s="3"/>
      <c r="IP210" s="3"/>
      <c r="IQ210" s="3"/>
      <c r="IR210" s="3"/>
      <c r="IS210" s="3"/>
      <c r="IT210" s="3"/>
      <c r="IU210" s="3"/>
    </row>
    <row r="211" spans="1:255">
      <c r="A211" s="31" t="s">
        <v>59</v>
      </c>
      <c r="B211" s="45">
        <v>26775060.600000001</v>
      </c>
      <c r="C211" s="11">
        <v>25335689.099999998</v>
      </c>
      <c r="D211" s="45">
        <v>100416580.56999999</v>
      </c>
      <c r="E211" s="45">
        <v>100676223.14</v>
      </c>
      <c r="F211" s="45">
        <v>-259642.57000000775</v>
      </c>
      <c r="G211" s="21">
        <v>-2.6000000000000467E-3</v>
      </c>
      <c r="L211" s="3"/>
      <c r="M211" s="3"/>
      <c r="N211" s="3"/>
      <c r="O211" s="3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  <c r="IO211" s="3"/>
      <c r="IP211" s="3"/>
      <c r="IQ211" s="3"/>
      <c r="IR211" s="3"/>
      <c r="IS211" s="3"/>
      <c r="IT211" s="3"/>
      <c r="IU211" s="3"/>
    </row>
    <row r="212" spans="1:255">
      <c r="A212" s="31" t="s">
        <v>48</v>
      </c>
      <c r="B212" s="45">
        <v>4743293.24</v>
      </c>
      <c r="C212" s="11">
        <v>4402862.7</v>
      </c>
      <c r="D212" s="45">
        <v>18395390.589999996</v>
      </c>
      <c r="E212" s="45">
        <v>18334981.73</v>
      </c>
      <c r="F212" s="45">
        <v>60408.859999995679</v>
      </c>
      <c r="G212" s="21">
        <v>3.3000000000000806E-3</v>
      </c>
      <c r="L212" s="3"/>
      <c r="M212" s="3"/>
      <c r="N212" s="3"/>
      <c r="O212" s="3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  <c r="IL212" s="3"/>
      <c r="IM212" s="3"/>
      <c r="IN212" s="3"/>
      <c r="IO212" s="3"/>
      <c r="IP212" s="3"/>
      <c r="IQ212" s="3"/>
      <c r="IR212" s="3"/>
      <c r="IS212" s="3"/>
      <c r="IT212" s="3"/>
      <c r="IU212" s="3"/>
    </row>
    <row r="213" spans="1:255">
      <c r="A213" s="31" t="s">
        <v>60</v>
      </c>
      <c r="B213" s="45">
        <v>0</v>
      </c>
      <c r="C213" s="11">
        <v>0</v>
      </c>
      <c r="D213" s="45">
        <v>3050000</v>
      </c>
      <c r="E213" s="45">
        <v>3050000</v>
      </c>
      <c r="F213" s="45">
        <v>0</v>
      </c>
      <c r="G213" s="21">
        <v>0</v>
      </c>
      <c r="L213" s="3"/>
      <c r="M213" s="3"/>
      <c r="N213" s="3"/>
      <c r="O213" s="3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  <c r="IL213" s="3"/>
      <c r="IM213" s="3"/>
      <c r="IN213" s="3"/>
      <c r="IO213" s="3"/>
      <c r="IP213" s="3"/>
      <c r="IQ213" s="3"/>
      <c r="IR213" s="3"/>
      <c r="IS213" s="3"/>
      <c r="IT213" s="3"/>
      <c r="IU213" s="3"/>
    </row>
    <row r="214" spans="1:255">
      <c r="A214" s="31" t="s">
        <v>49</v>
      </c>
      <c r="B214" s="45">
        <v>1723482.09</v>
      </c>
      <c r="C214" s="11">
        <v>1727791.51</v>
      </c>
      <c r="D214" s="45">
        <v>31583636.16</v>
      </c>
      <c r="E214" s="45">
        <v>30193389.260000002</v>
      </c>
      <c r="F214" s="45">
        <v>1390246.8999999985</v>
      </c>
      <c r="G214" s="21">
        <v>4.6000000000000041E-2</v>
      </c>
      <c r="L214" s="3"/>
      <c r="M214" s="3"/>
      <c r="N214" s="3"/>
      <c r="O214" s="3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  <c r="IL214" s="3"/>
      <c r="IM214" s="3"/>
      <c r="IN214" s="3"/>
      <c r="IO214" s="3"/>
      <c r="IP214" s="3"/>
      <c r="IQ214" s="3"/>
      <c r="IR214" s="3"/>
      <c r="IS214" s="3"/>
      <c r="IT214" s="3"/>
      <c r="IU214" s="3"/>
    </row>
    <row r="215" spans="1:255">
      <c r="A215" s="31" t="s">
        <v>61</v>
      </c>
      <c r="B215" s="45">
        <v>262807.80000000005</v>
      </c>
      <c r="C215" s="11">
        <v>265317.41000000003</v>
      </c>
      <c r="D215" s="45">
        <v>1073183.3400000001</v>
      </c>
      <c r="E215" s="45">
        <v>1099351.53</v>
      </c>
      <c r="F215" s="45">
        <v>-26168.189999999944</v>
      </c>
      <c r="G215" s="21">
        <v>-2.3800000000000043E-2</v>
      </c>
      <c r="L215" s="3"/>
      <c r="M215" s="3"/>
      <c r="N215" s="3"/>
      <c r="O215" s="3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  <c r="IL215" s="3"/>
      <c r="IM215" s="3"/>
      <c r="IN215" s="3"/>
      <c r="IO215" s="3"/>
      <c r="IP215" s="3"/>
      <c r="IQ215" s="3"/>
      <c r="IR215" s="3"/>
      <c r="IS215" s="3"/>
      <c r="IT215" s="3"/>
      <c r="IU215" s="3"/>
    </row>
    <row r="216" spans="1:255">
      <c r="A216" s="31" t="s">
        <v>62</v>
      </c>
      <c r="B216" s="45">
        <v>493823.07</v>
      </c>
      <c r="C216" s="11">
        <v>485429.22000000003</v>
      </c>
      <c r="D216" s="45">
        <v>2012093.4000000001</v>
      </c>
      <c r="E216" s="45">
        <v>2073732.67</v>
      </c>
      <c r="F216" s="45">
        <v>-61639.269999999786</v>
      </c>
      <c r="G216" s="21">
        <v>-2.9699999999999949E-2</v>
      </c>
      <c r="L216" s="3"/>
      <c r="M216" s="3"/>
      <c r="N216" s="3"/>
      <c r="O216" s="3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  <c r="IO216" s="3"/>
      <c r="IP216" s="3"/>
      <c r="IQ216" s="3"/>
      <c r="IR216" s="3"/>
      <c r="IS216" s="3"/>
      <c r="IT216" s="3"/>
      <c r="IU216" s="3"/>
    </row>
    <row r="217" spans="1:255">
      <c r="A217" s="31" t="s">
        <v>63</v>
      </c>
      <c r="B217" s="45">
        <v>882006.91</v>
      </c>
      <c r="C217" s="11">
        <v>860138.55</v>
      </c>
      <c r="D217" s="45">
        <v>3427817.87</v>
      </c>
      <c r="E217" s="45">
        <v>2557187.62</v>
      </c>
      <c r="F217" s="45">
        <v>870630.25</v>
      </c>
      <c r="G217" s="21">
        <v>0.34050000000000002</v>
      </c>
      <c r="L217" s="3"/>
      <c r="M217" s="3"/>
      <c r="N217" s="3"/>
      <c r="O217" s="3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  <c r="IM217" s="3"/>
      <c r="IN217" s="3"/>
      <c r="IO217" s="3"/>
      <c r="IP217" s="3"/>
      <c r="IQ217" s="3"/>
      <c r="IR217" s="3"/>
      <c r="IS217" s="3"/>
      <c r="IT217" s="3"/>
      <c r="IU217" s="3"/>
    </row>
    <row r="218" spans="1:255">
      <c r="A218" s="31" t="s">
        <v>64</v>
      </c>
      <c r="B218" s="45">
        <v>16750.18</v>
      </c>
      <c r="C218" s="11">
        <v>14628.98</v>
      </c>
      <c r="D218" s="45">
        <v>48312.76</v>
      </c>
      <c r="E218" s="45">
        <v>55209.649999999994</v>
      </c>
      <c r="F218" s="45">
        <v>-6896.8899999999921</v>
      </c>
      <c r="G218" s="21">
        <v>-0.12490000000000001</v>
      </c>
      <c r="L218" s="3"/>
      <c r="M218" s="3"/>
      <c r="N218" s="3"/>
      <c r="O218" s="3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  <c r="IM218" s="3"/>
      <c r="IN218" s="3"/>
      <c r="IO218" s="3"/>
      <c r="IP218" s="3"/>
      <c r="IQ218" s="3"/>
      <c r="IR218" s="3"/>
      <c r="IS218" s="3"/>
      <c r="IT218" s="3"/>
      <c r="IU218" s="3"/>
    </row>
    <row r="219" spans="1:255">
      <c r="A219" s="31" t="s">
        <v>65</v>
      </c>
      <c r="B219" s="45">
        <v>6465.57</v>
      </c>
      <c r="C219" s="11">
        <v>5646.78</v>
      </c>
      <c r="D219" s="45">
        <v>18648.72</v>
      </c>
      <c r="E219" s="45">
        <v>21310.92</v>
      </c>
      <c r="F219" s="45">
        <v>-2662.1999999999971</v>
      </c>
      <c r="G219" s="21">
        <v>-0.12490000000000001</v>
      </c>
      <c r="L219" s="3"/>
      <c r="M219" s="3"/>
      <c r="N219" s="3"/>
      <c r="O219" s="3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  <c r="IO219" s="3"/>
      <c r="IP219" s="3"/>
      <c r="IQ219" s="3"/>
      <c r="IR219" s="3"/>
      <c r="IS219" s="3"/>
      <c r="IT219" s="3"/>
      <c r="IU219" s="3"/>
    </row>
    <row r="220" spans="1:255">
      <c r="A220" s="31" t="s">
        <v>66</v>
      </c>
      <c r="B220" s="45">
        <v>154727.26</v>
      </c>
      <c r="C220" s="11">
        <v>150417.84</v>
      </c>
      <c r="D220" s="45">
        <v>558610.22</v>
      </c>
      <c r="E220" s="45">
        <v>546465.71</v>
      </c>
      <c r="F220" s="45">
        <v>12144.510000000009</v>
      </c>
      <c r="G220" s="21">
        <v>2.2199999999999998E-2</v>
      </c>
      <c r="L220" s="3"/>
      <c r="M220" s="3"/>
      <c r="N220" s="3"/>
      <c r="O220" s="3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  <c r="IM220" s="3"/>
      <c r="IN220" s="3"/>
      <c r="IO220" s="3"/>
      <c r="IP220" s="3"/>
      <c r="IQ220" s="3"/>
      <c r="IR220" s="3"/>
      <c r="IS220" s="3"/>
      <c r="IT220" s="3"/>
      <c r="IU220" s="3"/>
    </row>
    <row r="221" spans="1:255">
      <c r="A221" s="31" t="s">
        <v>67</v>
      </c>
      <c r="B221" s="45">
        <v>161648.17000000001</v>
      </c>
      <c r="C221" s="11">
        <v>155532.18</v>
      </c>
      <c r="D221" s="45">
        <v>609893.49</v>
      </c>
      <c r="E221" s="45">
        <v>692302.74</v>
      </c>
      <c r="F221" s="45">
        <v>-82409.25</v>
      </c>
      <c r="G221" s="21">
        <v>-0.11899999999999999</v>
      </c>
      <c r="L221" s="3"/>
      <c r="M221" s="3"/>
      <c r="N221" s="3"/>
      <c r="O221" s="3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  <c r="IM221" s="3"/>
      <c r="IN221" s="3"/>
      <c r="IO221" s="3"/>
      <c r="IP221" s="3"/>
      <c r="IQ221" s="3"/>
      <c r="IR221" s="3"/>
      <c r="IS221" s="3"/>
      <c r="IT221" s="3"/>
      <c r="IU221" s="3"/>
    </row>
    <row r="222" spans="1:255">
      <c r="A222" s="31" t="s">
        <v>68</v>
      </c>
      <c r="B222" s="45">
        <v>0</v>
      </c>
      <c r="C222" s="11">
        <v>0</v>
      </c>
      <c r="D222" s="45">
        <v>5750000</v>
      </c>
      <c r="E222" s="45">
        <v>5750000</v>
      </c>
      <c r="F222" s="45">
        <v>0</v>
      </c>
      <c r="G222" s="21">
        <v>0</v>
      </c>
      <c r="L222" s="3"/>
      <c r="M222" s="3"/>
      <c r="N222" s="3"/>
      <c r="O222" s="3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  <c r="IM222" s="3"/>
      <c r="IN222" s="3"/>
      <c r="IO222" s="3"/>
      <c r="IP222" s="3"/>
      <c r="IQ222" s="3"/>
      <c r="IR222" s="3"/>
      <c r="IS222" s="3"/>
      <c r="IT222" s="3"/>
      <c r="IU222" s="3"/>
    </row>
    <row r="223" spans="1:255">
      <c r="A223" s="31" t="s">
        <v>234</v>
      </c>
      <c r="B223" s="45">
        <v>16535.419999999998</v>
      </c>
      <c r="C223" s="11">
        <v>15116.55</v>
      </c>
      <c r="D223" s="45">
        <v>59015.53</v>
      </c>
      <c r="E223" s="45">
        <v>55929.020000000004</v>
      </c>
      <c r="F223" s="45">
        <v>3086.5099999999948</v>
      </c>
      <c r="G223" s="21">
        <v>5.5199999999999916E-2</v>
      </c>
      <c r="L223" s="3"/>
      <c r="M223" s="3"/>
      <c r="N223" s="3"/>
      <c r="O223" s="3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  <c r="IO223" s="3"/>
      <c r="IP223" s="3"/>
      <c r="IQ223" s="3"/>
      <c r="IR223" s="3"/>
      <c r="IS223" s="3"/>
      <c r="IT223" s="3"/>
      <c r="IU223" s="3"/>
    </row>
    <row r="224" spans="1:255">
      <c r="A224" s="102" t="s">
        <v>69</v>
      </c>
      <c r="B224" s="45">
        <v>0</v>
      </c>
      <c r="C224" s="11">
        <v>0</v>
      </c>
      <c r="D224" s="45">
        <v>0</v>
      </c>
      <c r="E224" s="45">
        <v>0</v>
      </c>
      <c r="F224" s="45">
        <v>0</v>
      </c>
      <c r="G224" s="21">
        <v>0</v>
      </c>
      <c r="L224" s="3"/>
      <c r="M224" s="3"/>
      <c r="N224" s="3"/>
      <c r="O224" s="3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  <c r="IM224" s="3"/>
      <c r="IN224" s="3"/>
      <c r="IO224" s="3"/>
      <c r="IP224" s="3"/>
      <c r="IQ224" s="3"/>
      <c r="IR224" s="3"/>
      <c r="IS224" s="3"/>
      <c r="IT224" s="3"/>
      <c r="IU224" s="3"/>
    </row>
    <row r="225" spans="1:255">
      <c r="A225" s="31" t="s">
        <v>70</v>
      </c>
      <c r="B225" s="47">
        <v>821193.39</v>
      </c>
      <c r="C225" s="31">
        <v>2162123.0900000003</v>
      </c>
      <c r="D225" s="47">
        <v>3133224.7900000005</v>
      </c>
      <c r="E225" s="47">
        <v>2744245.3000000003</v>
      </c>
      <c r="F225" s="47">
        <v>388979.49000000022</v>
      </c>
      <c r="G225" s="34">
        <v>0.14169999999999994</v>
      </c>
      <c r="L225" s="3"/>
      <c r="M225" s="3"/>
      <c r="N225" s="3"/>
      <c r="O225" s="3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  <c r="IQ225" s="3"/>
      <c r="IR225" s="3"/>
      <c r="IS225" s="3"/>
      <c r="IT225" s="3"/>
      <c r="IU225" s="3"/>
    </row>
    <row r="226" spans="1:255">
      <c r="A226" s="31" t="s">
        <v>231</v>
      </c>
      <c r="B226" s="47">
        <v>0</v>
      </c>
      <c r="C226" s="25">
        <v>0</v>
      </c>
      <c r="D226" s="47">
        <v>0</v>
      </c>
      <c r="E226" s="47">
        <v>0</v>
      </c>
      <c r="F226" s="47">
        <v>0</v>
      </c>
      <c r="G226" s="34">
        <v>0</v>
      </c>
      <c r="L226" s="3"/>
      <c r="M226" s="3"/>
      <c r="N226" s="3"/>
      <c r="O226" s="3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  <c r="IP226" s="3"/>
      <c r="IQ226" s="3"/>
      <c r="IR226" s="3"/>
      <c r="IS226" s="3"/>
      <c r="IT226" s="3"/>
      <c r="IU226" s="3"/>
    </row>
    <row r="227" spans="1:255">
      <c r="A227" s="31" t="s">
        <v>71</v>
      </c>
      <c r="B227" s="32">
        <v>36057793.700000003</v>
      </c>
      <c r="C227" s="20">
        <v>35580693.910000004</v>
      </c>
      <c r="D227" s="32">
        <v>170136407.44</v>
      </c>
      <c r="E227" s="32">
        <v>167850329.29000002</v>
      </c>
      <c r="F227" s="32">
        <v>2286078.1499999873</v>
      </c>
      <c r="G227" s="35">
        <v>1.3600000000000056E-2</v>
      </c>
      <c r="L227" s="3"/>
      <c r="M227" s="3"/>
      <c r="N227" s="3"/>
      <c r="O227" s="3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  <c r="IO227" s="3"/>
      <c r="IP227" s="3"/>
      <c r="IQ227" s="3"/>
      <c r="IR227" s="3"/>
      <c r="IS227" s="3"/>
      <c r="IT227" s="3"/>
      <c r="IU227" s="3"/>
    </row>
    <row r="228" spans="1:255">
      <c r="L228" s="3"/>
      <c r="M228" s="3"/>
      <c r="N228" s="3"/>
      <c r="O228" s="3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  <c r="IP228" s="3"/>
      <c r="IQ228" s="3"/>
      <c r="IR228" s="3"/>
      <c r="IS228" s="3"/>
      <c r="IT228" s="3"/>
      <c r="IU228" s="3"/>
    </row>
    <row r="229" spans="1:255" ht="15.6">
      <c r="A229" s="104" t="s">
        <v>72</v>
      </c>
      <c r="B229" s="11"/>
      <c r="C229" s="11"/>
      <c r="D229" s="11"/>
      <c r="E229" s="11"/>
      <c r="F229" s="11"/>
      <c r="G229" s="21"/>
      <c r="L229" s="3"/>
      <c r="M229" s="3"/>
      <c r="N229" s="3"/>
      <c r="O229" s="3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  <c r="IP229" s="3"/>
      <c r="IQ229" s="3"/>
      <c r="IR229" s="3"/>
      <c r="IS229" s="3"/>
      <c r="IT229" s="3"/>
      <c r="IU229" s="3"/>
    </row>
    <row r="230" spans="1:255">
      <c r="A230" s="31" t="s">
        <v>46</v>
      </c>
      <c r="B230" s="20">
        <v>884255.9</v>
      </c>
      <c r="C230" s="20">
        <v>923245</v>
      </c>
      <c r="D230" s="20">
        <v>3304341.0799999996</v>
      </c>
      <c r="E230" s="20">
        <v>4161156.45</v>
      </c>
      <c r="F230" s="20">
        <v>-856815.37000000058</v>
      </c>
      <c r="G230" s="21">
        <v>-0.20589999999999997</v>
      </c>
      <c r="L230" s="3"/>
      <c r="M230" s="3"/>
      <c r="N230" s="3"/>
      <c r="O230" s="3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  <c r="IO230" s="3"/>
      <c r="IP230" s="3"/>
      <c r="IQ230" s="3"/>
      <c r="IR230" s="3"/>
      <c r="IS230" s="3"/>
      <c r="IT230" s="3"/>
      <c r="IU230" s="3"/>
    </row>
    <row r="231" spans="1:255">
      <c r="A231" s="31" t="s">
        <v>59</v>
      </c>
      <c r="B231" s="45">
        <v>5564246.71</v>
      </c>
      <c r="C231" s="11">
        <v>5456439.2000000002</v>
      </c>
      <c r="D231" s="45">
        <v>14356273.440000001</v>
      </c>
      <c r="E231" s="45">
        <v>13902335.07</v>
      </c>
      <c r="F231" s="45">
        <v>453938.37000000104</v>
      </c>
      <c r="G231" s="21">
        <v>3.2699999999999951E-2</v>
      </c>
      <c r="L231" s="3"/>
      <c r="M231" s="3"/>
      <c r="N231" s="3"/>
      <c r="O231" s="3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  <c r="IO231" s="3"/>
      <c r="IP231" s="3"/>
      <c r="IQ231" s="3"/>
      <c r="IR231" s="3"/>
      <c r="IS231" s="3"/>
      <c r="IT231" s="3"/>
      <c r="IU231" s="3"/>
    </row>
    <row r="232" spans="1:255">
      <c r="A232" s="31" t="s">
        <v>73</v>
      </c>
      <c r="B232" s="45">
        <v>1342728</v>
      </c>
      <c r="C232" s="11">
        <v>1304894.5</v>
      </c>
      <c r="D232" s="45">
        <v>5276584.5</v>
      </c>
      <c r="E232" s="45">
        <v>5089200</v>
      </c>
      <c r="F232" s="45">
        <v>187384.5</v>
      </c>
      <c r="G232" s="21">
        <v>3.6799999999999944E-2</v>
      </c>
      <c r="L232" s="3"/>
      <c r="M232" s="3"/>
      <c r="N232" s="3"/>
      <c r="O232" s="3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  <c r="IO232" s="3"/>
      <c r="IP232" s="3"/>
      <c r="IQ232" s="3"/>
      <c r="IR232" s="3"/>
      <c r="IS232" s="3"/>
      <c r="IT232" s="3"/>
      <c r="IU232" s="3"/>
    </row>
    <row r="233" spans="1:255">
      <c r="A233" s="31" t="s">
        <v>60</v>
      </c>
      <c r="B233" s="45">
        <v>2420</v>
      </c>
      <c r="C233" s="11">
        <v>2460</v>
      </c>
      <c r="D233" s="45">
        <v>9300</v>
      </c>
      <c r="E233" s="45">
        <v>9900</v>
      </c>
      <c r="F233" s="45">
        <v>-600</v>
      </c>
      <c r="G233" s="21">
        <v>-6.0599999999999987E-2</v>
      </c>
      <c r="L233" s="3"/>
      <c r="M233" s="3"/>
      <c r="N233" s="3"/>
      <c r="O233" s="3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  <c r="IP233" s="3"/>
      <c r="IQ233" s="3"/>
      <c r="IR233" s="3"/>
      <c r="IS233" s="3"/>
      <c r="IT233" s="3"/>
      <c r="IU233" s="3"/>
    </row>
    <row r="234" spans="1:255">
      <c r="A234" s="31" t="s">
        <v>250</v>
      </c>
      <c r="B234" s="45">
        <v>976868</v>
      </c>
      <c r="C234" s="11">
        <v>945196</v>
      </c>
      <c r="D234" s="45">
        <v>3878184</v>
      </c>
      <c r="E234" s="45">
        <v>2991812</v>
      </c>
      <c r="F234" s="45">
        <v>886372</v>
      </c>
      <c r="G234" s="21">
        <v>0.29630000000000001</v>
      </c>
      <c r="L234" s="3"/>
      <c r="M234" s="3"/>
      <c r="N234" s="3"/>
      <c r="O234" s="3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  <c r="IP234" s="3"/>
      <c r="IQ234" s="3"/>
      <c r="IR234" s="3"/>
      <c r="IS234" s="3"/>
      <c r="IT234" s="3"/>
      <c r="IU234" s="3"/>
    </row>
    <row r="235" spans="1:255">
      <c r="A235" s="31" t="s">
        <v>49</v>
      </c>
      <c r="B235" s="45">
        <v>2293618.54</v>
      </c>
      <c r="C235" s="11">
        <v>2168438.17</v>
      </c>
      <c r="D235" s="45">
        <v>10565374.059999999</v>
      </c>
      <c r="E235" s="45">
        <v>10536760.65</v>
      </c>
      <c r="F235" s="45">
        <v>28613.409999998286</v>
      </c>
      <c r="G235" s="21">
        <v>2.6999999999999247E-3</v>
      </c>
      <c r="L235" s="3"/>
      <c r="M235" s="3"/>
      <c r="N235" s="3"/>
      <c r="O235" s="3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  <c r="IP235" s="3"/>
      <c r="IQ235" s="3"/>
      <c r="IR235" s="3"/>
      <c r="IS235" s="3"/>
      <c r="IT235" s="3"/>
      <c r="IU235" s="3"/>
    </row>
    <row r="236" spans="1:255">
      <c r="A236" s="31" t="s">
        <v>247</v>
      </c>
      <c r="B236" s="45">
        <v>96</v>
      </c>
      <c r="C236" s="11">
        <v>144</v>
      </c>
      <c r="D236" s="45">
        <v>672</v>
      </c>
      <c r="E236" s="45">
        <v>696</v>
      </c>
      <c r="F236" s="45">
        <v>-24</v>
      </c>
      <c r="G236" s="21">
        <v>-3.4499999999999975E-2</v>
      </c>
      <c r="L236" s="3"/>
      <c r="M236" s="3"/>
      <c r="N236" s="3"/>
      <c r="O236" s="3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  <c r="IN236" s="3"/>
      <c r="IO236" s="3"/>
      <c r="IP236" s="3"/>
      <c r="IQ236" s="3"/>
      <c r="IR236" s="3"/>
      <c r="IS236" s="3"/>
      <c r="IT236" s="3"/>
      <c r="IU236" s="3"/>
    </row>
    <row r="237" spans="1:255">
      <c r="A237" s="102" t="s">
        <v>47</v>
      </c>
      <c r="B237" s="45">
        <v>0</v>
      </c>
      <c r="C237" s="11">
        <v>0</v>
      </c>
      <c r="D237" s="45">
        <v>0</v>
      </c>
      <c r="E237" s="45">
        <v>0</v>
      </c>
      <c r="F237" s="45">
        <v>0</v>
      </c>
      <c r="G237" s="21">
        <v>0</v>
      </c>
      <c r="L237" s="3"/>
      <c r="M237" s="3"/>
      <c r="N237" s="3"/>
      <c r="O237" s="3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  <c r="IP237" s="3"/>
      <c r="IQ237" s="3"/>
      <c r="IR237" s="3"/>
      <c r="IS237" s="3"/>
      <c r="IT237" s="3"/>
      <c r="IU237" s="3"/>
    </row>
    <row r="238" spans="1:255">
      <c r="A238" s="102" t="s">
        <v>74</v>
      </c>
      <c r="B238" s="45">
        <v>0</v>
      </c>
      <c r="C238" s="11">
        <v>0</v>
      </c>
      <c r="D238" s="45">
        <v>0</v>
      </c>
      <c r="E238" s="45">
        <v>0</v>
      </c>
      <c r="F238" s="45">
        <v>0</v>
      </c>
      <c r="G238" s="21">
        <v>0</v>
      </c>
      <c r="L238" s="3"/>
      <c r="M238" s="3"/>
      <c r="N238" s="3"/>
      <c r="O238" s="3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  <c r="IP238" s="3"/>
      <c r="IQ238" s="3"/>
      <c r="IR238" s="3"/>
      <c r="IS238" s="3"/>
      <c r="IT238" s="3"/>
      <c r="IU238" s="3"/>
    </row>
    <row r="239" spans="1:255">
      <c r="A239" s="31" t="s">
        <v>75</v>
      </c>
      <c r="B239" s="45">
        <v>42770</v>
      </c>
      <c r="C239" s="11">
        <v>41387</v>
      </c>
      <c r="D239" s="45">
        <v>155941</v>
      </c>
      <c r="E239" s="45">
        <v>149414</v>
      </c>
      <c r="F239" s="45">
        <v>6527</v>
      </c>
      <c r="G239" s="21">
        <v>4.3700000000000072E-2</v>
      </c>
      <c r="L239" s="3"/>
      <c r="M239" s="3"/>
      <c r="N239" s="3"/>
      <c r="O239" s="3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  <c r="IP239" s="3"/>
      <c r="IQ239" s="3"/>
      <c r="IR239" s="3"/>
      <c r="IS239" s="3"/>
      <c r="IT239" s="3"/>
      <c r="IU239" s="3"/>
    </row>
    <row r="240" spans="1:255">
      <c r="A240" s="31" t="s">
        <v>76</v>
      </c>
      <c r="B240" s="45">
        <v>14854.17</v>
      </c>
      <c r="C240" s="11">
        <v>803560.20000000007</v>
      </c>
      <c r="D240" s="45">
        <v>702407.59</v>
      </c>
      <c r="E240" s="45">
        <v>901048.74000000011</v>
      </c>
      <c r="F240" s="45">
        <v>-198641.15000000014</v>
      </c>
      <c r="G240" s="21">
        <v>-0.22050000000000003</v>
      </c>
      <c r="L240" s="3"/>
      <c r="M240" s="3"/>
      <c r="N240" s="3"/>
      <c r="O240" s="3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  <c r="IP240" s="3"/>
      <c r="IQ240" s="3"/>
      <c r="IR240" s="3"/>
      <c r="IS240" s="3"/>
      <c r="IT240" s="3"/>
      <c r="IU240" s="3"/>
    </row>
    <row r="241" spans="1:255">
      <c r="A241" s="31" t="s">
        <v>77</v>
      </c>
      <c r="B241" s="45">
        <v>0</v>
      </c>
      <c r="C241" s="11">
        <v>0</v>
      </c>
      <c r="D241" s="45">
        <v>0</v>
      </c>
      <c r="E241" s="45">
        <v>0</v>
      </c>
      <c r="F241" s="45">
        <v>0</v>
      </c>
      <c r="G241" s="21">
        <v>0</v>
      </c>
      <c r="L241" s="3"/>
      <c r="M241" s="3"/>
      <c r="N241" s="3"/>
      <c r="O241" s="3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  <c r="IP241" s="3"/>
      <c r="IQ241" s="3"/>
      <c r="IR241" s="3"/>
      <c r="IS241" s="3"/>
      <c r="IT241" s="3"/>
      <c r="IU241" s="3"/>
    </row>
    <row r="242" spans="1:255">
      <c r="A242" s="31" t="s">
        <v>239</v>
      </c>
      <c r="B242" s="45">
        <v>33174.5</v>
      </c>
      <c r="C242" s="11">
        <v>31648</v>
      </c>
      <c r="D242" s="45">
        <v>126551</v>
      </c>
      <c r="E242" s="45">
        <v>122411.5</v>
      </c>
      <c r="F242" s="45">
        <v>4139.5</v>
      </c>
      <c r="G242" s="21">
        <v>3.3800000000000052E-2</v>
      </c>
      <c r="L242" s="3"/>
      <c r="M242" s="3"/>
      <c r="N242" s="3"/>
      <c r="O242" s="3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  <c r="IP242" s="3"/>
      <c r="IQ242" s="3"/>
      <c r="IR242" s="3"/>
      <c r="IS242" s="3"/>
      <c r="IT242" s="3"/>
      <c r="IU242" s="3"/>
    </row>
    <row r="243" spans="1:255">
      <c r="A243" s="31" t="s">
        <v>78</v>
      </c>
      <c r="B243" s="45">
        <v>22326</v>
      </c>
      <c r="C243" s="11">
        <v>21930</v>
      </c>
      <c r="D243" s="45">
        <v>83736</v>
      </c>
      <c r="E243" s="45">
        <v>83574</v>
      </c>
      <c r="F243" s="45">
        <v>162</v>
      </c>
      <c r="G243" s="21">
        <v>1.9000000000000128E-3</v>
      </c>
      <c r="L243" s="3"/>
      <c r="M243" s="3"/>
      <c r="N243" s="3"/>
      <c r="O243" s="3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  <c r="IP243" s="3"/>
      <c r="IQ243" s="3"/>
      <c r="IR243" s="3"/>
      <c r="IS243" s="3"/>
      <c r="IT243" s="3"/>
      <c r="IU243" s="3"/>
    </row>
    <row r="244" spans="1:255">
      <c r="A244" s="31" t="s">
        <v>79</v>
      </c>
      <c r="B244" s="45">
        <v>52320</v>
      </c>
      <c r="C244" s="11">
        <v>56080</v>
      </c>
      <c r="D244" s="45">
        <v>203080</v>
      </c>
      <c r="E244" s="45">
        <v>214260</v>
      </c>
      <c r="F244" s="45">
        <v>-11180</v>
      </c>
      <c r="G244" s="21">
        <v>-5.2200000000000024E-2</v>
      </c>
      <c r="L244" s="3"/>
      <c r="M244" s="3"/>
      <c r="N244" s="3"/>
      <c r="O244" s="3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  <c r="IP244" s="3"/>
      <c r="IQ244" s="3"/>
      <c r="IR244" s="3"/>
      <c r="IS244" s="3"/>
      <c r="IT244" s="3"/>
      <c r="IU244" s="3"/>
    </row>
    <row r="245" spans="1:255">
      <c r="A245" s="102" t="s">
        <v>212</v>
      </c>
      <c r="B245" s="45">
        <v>1400</v>
      </c>
      <c r="C245" s="11">
        <v>1325</v>
      </c>
      <c r="D245" s="45">
        <v>4875</v>
      </c>
      <c r="E245" s="45">
        <v>5600</v>
      </c>
      <c r="F245" s="45">
        <v>-725</v>
      </c>
      <c r="G245" s="21">
        <v>-0.12949999999999995</v>
      </c>
      <c r="L245" s="3"/>
      <c r="M245" s="3"/>
      <c r="N245" s="3"/>
      <c r="O245" s="3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  <c r="IP245" s="3"/>
      <c r="IQ245" s="3"/>
      <c r="IR245" s="3"/>
      <c r="IS245" s="3"/>
      <c r="IT245" s="3"/>
      <c r="IU245" s="3"/>
    </row>
    <row r="246" spans="1:255">
      <c r="A246" s="102" t="s">
        <v>216</v>
      </c>
      <c r="B246" s="45">
        <v>6475</v>
      </c>
      <c r="C246" s="11">
        <v>6250</v>
      </c>
      <c r="D246" s="45">
        <v>24650</v>
      </c>
      <c r="E246" s="45">
        <v>24300</v>
      </c>
      <c r="F246" s="45">
        <v>350</v>
      </c>
      <c r="G246" s="21">
        <v>1.4399999999999968E-2</v>
      </c>
      <c r="L246" s="3"/>
      <c r="M246" s="3"/>
      <c r="N246" s="3"/>
      <c r="O246" s="3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  <c r="IQ246" s="3"/>
      <c r="IR246" s="3"/>
      <c r="IS246" s="3"/>
      <c r="IT246" s="3"/>
      <c r="IU246" s="3"/>
    </row>
    <row r="247" spans="1:255">
      <c r="A247" s="102" t="s">
        <v>230</v>
      </c>
      <c r="B247" s="45">
        <v>44160.72</v>
      </c>
      <c r="C247" s="11">
        <v>45020.24</v>
      </c>
      <c r="D247" s="45">
        <v>172713.56</v>
      </c>
      <c r="E247" s="45">
        <v>179979.96</v>
      </c>
      <c r="F247" s="45">
        <v>-7266.3999999999942</v>
      </c>
      <c r="G247" s="21">
        <v>-4.0399999999999991E-2</v>
      </c>
      <c r="L247" s="3"/>
      <c r="M247" s="3"/>
      <c r="N247" s="3"/>
      <c r="O247" s="3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  <c r="IQ247" s="3"/>
      <c r="IR247" s="3"/>
      <c r="IS247" s="3"/>
      <c r="IT247" s="3"/>
      <c r="IU247" s="3"/>
    </row>
    <row r="248" spans="1:255">
      <c r="A248" s="102" t="s">
        <v>213</v>
      </c>
      <c r="B248" s="45">
        <v>330398.78000000003</v>
      </c>
      <c r="C248" s="11">
        <v>301404.76</v>
      </c>
      <c r="D248" s="45">
        <v>1181936.44</v>
      </c>
      <c r="E248" s="45">
        <v>1110302.54</v>
      </c>
      <c r="F248" s="45">
        <v>71633.899999999907</v>
      </c>
      <c r="G248" s="21">
        <v>6.4500000000000002E-2</v>
      </c>
      <c r="L248" s="3"/>
      <c r="M248" s="3"/>
      <c r="N248" s="3"/>
      <c r="O248" s="3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  <c r="IP248" s="3"/>
      <c r="IQ248" s="3"/>
      <c r="IR248" s="3"/>
      <c r="IS248" s="3"/>
      <c r="IT248" s="3"/>
      <c r="IU248" s="3"/>
    </row>
    <row r="249" spans="1:255">
      <c r="A249" s="116" t="s">
        <v>294</v>
      </c>
      <c r="B249" s="45">
        <v>336</v>
      </c>
      <c r="C249" s="11">
        <v>408</v>
      </c>
      <c r="D249" s="45">
        <v>1632</v>
      </c>
      <c r="E249" s="45">
        <v>1536</v>
      </c>
      <c r="F249" s="45">
        <v>96</v>
      </c>
      <c r="G249" s="21">
        <v>6.25E-2</v>
      </c>
      <c r="L249" s="3"/>
      <c r="M249" s="3"/>
      <c r="N249" s="3"/>
      <c r="O249" s="3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  <c r="IP249" s="3"/>
      <c r="IQ249" s="3"/>
      <c r="IR249" s="3"/>
      <c r="IS249" s="3"/>
      <c r="IT249" s="3"/>
      <c r="IU249" s="3"/>
    </row>
    <row r="250" spans="1:255">
      <c r="A250" s="31" t="s">
        <v>80</v>
      </c>
      <c r="B250" s="47">
        <v>0</v>
      </c>
      <c r="C250" s="31">
        <v>0</v>
      </c>
      <c r="D250" s="47">
        <v>0</v>
      </c>
      <c r="E250" s="47">
        <v>0</v>
      </c>
      <c r="F250" s="47">
        <v>0</v>
      </c>
      <c r="G250" s="34">
        <v>0</v>
      </c>
      <c r="L250" s="3"/>
      <c r="M250" s="3"/>
      <c r="N250" s="3"/>
      <c r="O250" s="3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  <c r="IP250" s="3"/>
      <c r="IQ250" s="3"/>
      <c r="IR250" s="3"/>
      <c r="IS250" s="3"/>
      <c r="IT250" s="3"/>
      <c r="IU250" s="3"/>
    </row>
    <row r="251" spans="1:255">
      <c r="A251" s="31" t="s">
        <v>285</v>
      </c>
      <c r="B251" s="47">
        <v>132366.13</v>
      </c>
      <c r="C251" s="31">
        <v>95610.48</v>
      </c>
      <c r="D251" s="47">
        <v>471131.06</v>
      </c>
      <c r="E251" s="47">
        <v>643565.57999999996</v>
      </c>
      <c r="F251" s="47">
        <v>-172434.51999999996</v>
      </c>
      <c r="G251" s="34">
        <v>-0.26790000000000003</v>
      </c>
      <c r="L251" s="3"/>
      <c r="M251" s="3"/>
      <c r="N251" s="3"/>
      <c r="O251" s="3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  <c r="IP251" s="3"/>
      <c r="IQ251" s="3"/>
      <c r="IR251" s="3"/>
      <c r="IS251" s="3"/>
      <c r="IT251" s="3"/>
      <c r="IU251" s="3"/>
    </row>
    <row r="252" spans="1:255">
      <c r="A252" s="31" t="s">
        <v>242</v>
      </c>
      <c r="B252" s="47">
        <v>2808</v>
      </c>
      <c r="C252" s="31">
        <v>2568</v>
      </c>
      <c r="D252" s="47">
        <v>11088</v>
      </c>
      <c r="E252" s="47">
        <v>10728</v>
      </c>
      <c r="F252" s="47">
        <v>360</v>
      </c>
      <c r="G252" s="34">
        <v>3.3600000000000074E-2</v>
      </c>
      <c r="L252" s="3"/>
      <c r="M252" s="3"/>
      <c r="N252" s="3"/>
      <c r="O252" s="3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  <c r="IP252" s="3"/>
      <c r="IQ252" s="3"/>
      <c r="IR252" s="3"/>
      <c r="IS252" s="3"/>
      <c r="IT252" s="3"/>
      <c r="IU252" s="3"/>
    </row>
    <row r="253" spans="1:255">
      <c r="A253" s="117" t="s">
        <v>337</v>
      </c>
      <c r="B253" s="42">
        <v>288</v>
      </c>
      <c r="C253" s="25">
        <v>0</v>
      </c>
      <c r="D253" s="25">
        <v>5016</v>
      </c>
      <c r="E253" s="42">
        <v>0</v>
      </c>
      <c r="F253" s="42">
        <v>5016</v>
      </c>
      <c r="G253" s="22">
        <v>0</v>
      </c>
      <c r="L253" s="3"/>
      <c r="M253" s="3"/>
      <c r="N253" s="3"/>
      <c r="O253" s="3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  <c r="IP253" s="3"/>
      <c r="IQ253" s="3"/>
      <c r="IR253" s="3"/>
      <c r="IS253" s="3"/>
      <c r="IT253" s="3"/>
      <c r="IU253" s="3"/>
    </row>
    <row r="254" spans="1:255">
      <c r="A254" s="31" t="s">
        <v>81</v>
      </c>
      <c r="B254" s="20">
        <v>11747910.449999999</v>
      </c>
      <c r="C254" s="20">
        <v>12209041.979999999</v>
      </c>
      <c r="D254" s="20">
        <v>40535486.730000004</v>
      </c>
      <c r="E254" s="20">
        <v>40138580.490000002</v>
      </c>
      <c r="F254" s="20">
        <v>396906.23999999854</v>
      </c>
      <c r="G254" s="21">
        <v>9.9000000000000199E-3</v>
      </c>
      <c r="L254" s="3"/>
      <c r="M254" s="3"/>
      <c r="N254" s="3"/>
      <c r="O254" s="3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  <c r="IP254" s="3"/>
      <c r="IQ254" s="3"/>
      <c r="IR254" s="3"/>
      <c r="IS254" s="3"/>
      <c r="IT254" s="3"/>
      <c r="IU254" s="3"/>
    </row>
    <row r="255" spans="1:255">
      <c r="A255" s="31"/>
      <c r="B255" s="11"/>
      <c r="C255" s="11"/>
      <c r="D255" s="11"/>
      <c r="E255" s="11"/>
      <c r="F255" s="11"/>
      <c r="G255" s="21"/>
      <c r="L255" s="3"/>
      <c r="M255" s="3"/>
      <c r="N255" s="3"/>
      <c r="O255" s="3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  <c r="IP255" s="3"/>
      <c r="IQ255" s="3"/>
      <c r="IR255" s="3"/>
      <c r="IS255" s="3"/>
      <c r="IT255" s="3"/>
      <c r="IU255" s="3"/>
    </row>
    <row r="256" spans="1:255" ht="15.6">
      <c r="A256" s="104" t="s">
        <v>82</v>
      </c>
      <c r="B256" s="11"/>
      <c r="C256" s="11"/>
      <c r="D256" s="11"/>
      <c r="E256" s="11"/>
      <c r="F256" s="11"/>
      <c r="G256" s="21"/>
      <c r="L256" s="3"/>
      <c r="M256" s="3"/>
      <c r="N256" s="3"/>
      <c r="O256" s="3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  <c r="IP256" s="3"/>
      <c r="IQ256" s="3"/>
      <c r="IR256" s="3"/>
      <c r="IS256" s="3"/>
      <c r="IT256" s="3"/>
      <c r="IU256" s="3"/>
    </row>
    <row r="257" spans="1:255">
      <c r="A257" s="31" t="s">
        <v>46</v>
      </c>
      <c r="B257" s="20">
        <v>0</v>
      </c>
      <c r="C257">
        <v>0</v>
      </c>
      <c r="D257" s="20">
        <v>0</v>
      </c>
      <c r="E257" s="20">
        <v>0</v>
      </c>
      <c r="F257" s="20">
        <v>0</v>
      </c>
      <c r="G257" s="99">
        <v>0</v>
      </c>
      <c r="L257" s="3"/>
      <c r="M257" s="3"/>
      <c r="N257" s="3"/>
      <c r="O257" s="3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  <c r="IP257" s="3"/>
      <c r="IQ257" s="3"/>
      <c r="IR257" s="3"/>
      <c r="IS257" s="3"/>
      <c r="IT257" s="3"/>
      <c r="IU257" s="3"/>
    </row>
    <row r="258" spans="1:255">
      <c r="A258" s="31" t="s">
        <v>295</v>
      </c>
      <c r="B258" s="24">
        <v>768334.75</v>
      </c>
      <c r="C258" s="24">
        <v>651502.21</v>
      </c>
      <c r="D258" s="42">
        <v>2898405.0619999999</v>
      </c>
      <c r="E258" s="42">
        <v>2494834.4</v>
      </c>
      <c r="F258" s="42">
        <v>403570.66200000001</v>
      </c>
      <c r="G258" s="22">
        <v>0.16179999999999994</v>
      </c>
      <c r="L258" s="3"/>
      <c r="M258" s="3"/>
      <c r="N258" s="3"/>
      <c r="O258" s="3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  <c r="IP258" s="3"/>
      <c r="IQ258" s="3"/>
      <c r="IR258" s="3"/>
      <c r="IS258" s="3"/>
      <c r="IT258" s="3"/>
      <c r="IU258" s="3"/>
    </row>
    <row r="259" spans="1:255">
      <c r="A259" s="31" t="s">
        <v>83</v>
      </c>
      <c r="B259" s="20">
        <v>768334.75</v>
      </c>
      <c r="C259" s="20">
        <v>651502.21</v>
      </c>
      <c r="D259" s="20">
        <v>2898405.0619999999</v>
      </c>
      <c r="E259" s="20">
        <v>2494834.4</v>
      </c>
      <c r="F259" s="20">
        <v>403570.66200000001</v>
      </c>
      <c r="G259" s="21">
        <v>0.16179999999999994</v>
      </c>
      <c r="L259" s="3"/>
      <c r="M259" s="3"/>
      <c r="N259" s="3"/>
      <c r="O259" s="3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  <c r="IP259" s="3"/>
      <c r="IQ259" s="3"/>
      <c r="IR259" s="3"/>
      <c r="IS259" s="3"/>
      <c r="IT259" s="3"/>
      <c r="IU259" s="3"/>
    </row>
    <row r="260" spans="1:255">
      <c r="A260" s="31"/>
      <c r="B260" s="11"/>
      <c r="C260" s="11"/>
      <c r="D260" s="11"/>
      <c r="E260" s="11"/>
      <c r="F260" s="11"/>
      <c r="G260" s="21"/>
      <c r="L260" s="3"/>
      <c r="M260" s="3"/>
      <c r="N260" s="3"/>
      <c r="O260" s="3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  <c r="IP260" s="3"/>
      <c r="IQ260" s="3"/>
      <c r="IR260" s="3"/>
      <c r="IS260" s="3"/>
      <c r="IT260" s="3"/>
      <c r="IU260" s="3"/>
    </row>
    <row r="261" spans="1:255" ht="15.6">
      <c r="A261" s="104" t="s">
        <v>84</v>
      </c>
      <c r="B261" s="11"/>
      <c r="C261" s="11"/>
      <c r="D261" s="11"/>
      <c r="E261" s="11"/>
      <c r="F261" s="11"/>
      <c r="G261" s="21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  <c r="IP261" s="3"/>
      <c r="IQ261" s="3"/>
      <c r="IR261" s="3"/>
      <c r="IS261" s="3"/>
      <c r="IT261" s="3"/>
      <c r="IU261" s="3"/>
    </row>
    <row r="262" spans="1:255">
      <c r="A262" s="31" t="s">
        <v>46</v>
      </c>
      <c r="B262" s="20">
        <v>41505225.359999999</v>
      </c>
      <c r="C262" s="20">
        <v>42383288.789999999</v>
      </c>
      <c r="D262" s="20">
        <v>58976283.170000002</v>
      </c>
      <c r="E262" s="20">
        <v>58579136.149999999</v>
      </c>
      <c r="F262" s="20">
        <v>397147.02000000328</v>
      </c>
      <c r="G262" s="21">
        <v>6.7999999999999172E-3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  <c r="IP262" s="3"/>
      <c r="IQ262" s="3"/>
      <c r="IR262" s="3"/>
      <c r="IS262" s="3"/>
      <c r="IT262" s="3"/>
      <c r="IU262" s="3"/>
    </row>
    <row r="263" spans="1:255">
      <c r="A263" s="31" t="s">
        <v>47</v>
      </c>
      <c r="B263" s="45">
        <v>367.12</v>
      </c>
      <c r="C263" s="11">
        <v>786.94</v>
      </c>
      <c r="D263" s="45">
        <v>589177.38</v>
      </c>
      <c r="E263" s="45">
        <v>558200.23</v>
      </c>
      <c r="F263" s="45">
        <v>30977.150000000023</v>
      </c>
      <c r="G263" s="21">
        <v>5.5500000000000105E-2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  <c r="IP263" s="3"/>
      <c r="IQ263" s="3"/>
      <c r="IR263" s="3"/>
      <c r="IS263" s="3"/>
      <c r="IT263" s="3"/>
      <c r="IU263" s="3"/>
    </row>
    <row r="264" spans="1:255">
      <c r="A264" s="31" t="s">
        <v>85</v>
      </c>
      <c r="B264" s="45">
        <v>367.12</v>
      </c>
      <c r="C264" s="11">
        <v>786.94</v>
      </c>
      <c r="D264" s="45">
        <v>589177.39</v>
      </c>
      <c r="E264" s="45">
        <v>558200.23</v>
      </c>
      <c r="F264" s="45">
        <v>30977.160000000033</v>
      </c>
      <c r="G264" s="21">
        <v>5.5500000000000105E-2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  <c r="IP264" s="3"/>
      <c r="IQ264" s="3"/>
      <c r="IR264" s="3"/>
      <c r="IS264" s="3"/>
      <c r="IT264" s="3"/>
      <c r="IU264" s="3"/>
    </row>
    <row r="265" spans="1:255">
      <c r="A265" s="31" t="s">
        <v>86</v>
      </c>
      <c r="B265" s="45">
        <v>734.25</v>
      </c>
      <c r="C265" s="11">
        <v>1573.88</v>
      </c>
      <c r="D265" s="45">
        <v>1178354.78</v>
      </c>
      <c r="E265" s="45">
        <v>1116400.46</v>
      </c>
      <c r="F265" s="45">
        <v>61954.320000000065</v>
      </c>
      <c r="G265" s="21">
        <v>5.5500000000000105E-2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  <c r="IP265" s="3"/>
      <c r="IQ265" s="3"/>
      <c r="IR265" s="3"/>
      <c r="IS265" s="3"/>
      <c r="IT265" s="3"/>
      <c r="IU265" s="3"/>
    </row>
    <row r="266" spans="1:255">
      <c r="A266" s="31" t="s">
        <v>220</v>
      </c>
      <c r="B266" s="45">
        <v>0</v>
      </c>
      <c r="C266" s="11">
        <v>0</v>
      </c>
      <c r="D266" s="45">
        <v>0</v>
      </c>
      <c r="E266" s="45">
        <v>0</v>
      </c>
      <c r="F266" s="45">
        <v>0</v>
      </c>
      <c r="G266" s="21">
        <v>0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  <c r="IP266" s="3"/>
      <c r="IQ266" s="3"/>
      <c r="IR266" s="3"/>
      <c r="IS266" s="3"/>
      <c r="IT266" s="3"/>
      <c r="IU266" s="3"/>
    </row>
    <row r="267" spans="1:255">
      <c r="A267" s="31" t="s">
        <v>254</v>
      </c>
      <c r="B267" s="45">
        <v>0</v>
      </c>
      <c r="C267" s="11">
        <v>0</v>
      </c>
      <c r="D267" s="45">
        <v>0</v>
      </c>
      <c r="E267" s="45">
        <v>0</v>
      </c>
      <c r="F267" s="45">
        <v>0</v>
      </c>
      <c r="G267" s="21">
        <v>0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  <c r="IM267" s="3"/>
      <c r="IN267" s="3"/>
      <c r="IO267" s="3"/>
      <c r="IP267" s="3"/>
      <c r="IQ267" s="3"/>
      <c r="IR267" s="3"/>
      <c r="IS267" s="3"/>
      <c r="IT267" s="3"/>
      <c r="IU267" s="3"/>
    </row>
    <row r="268" spans="1:255">
      <c r="A268" s="31" t="s">
        <v>87</v>
      </c>
      <c r="B268" s="45">
        <v>0</v>
      </c>
      <c r="C268" s="11">
        <v>0</v>
      </c>
      <c r="D268" s="45">
        <v>0</v>
      </c>
      <c r="E268" s="45">
        <v>0</v>
      </c>
      <c r="F268" s="45">
        <v>0</v>
      </c>
      <c r="G268" s="21">
        <v>0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  <c r="IP268" s="3"/>
      <c r="IQ268" s="3"/>
      <c r="IR268" s="3"/>
      <c r="IS268" s="3"/>
      <c r="IT268" s="3"/>
      <c r="IU268" s="3"/>
    </row>
    <row r="269" spans="1:255">
      <c r="A269" s="31" t="s">
        <v>88</v>
      </c>
      <c r="B269" s="42">
        <v>11.2</v>
      </c>
      <c r="C269" s="25">
        <v>0</v>
      </c>
      <c r="D269" s="42">
        <v>58681.27</v>
      </c>
      <c r="E269" s="42">
        <v>59008.02</v>
      </c>
      <c r="F269" s="42">
        <v>-326.75</v>
      </c>
      <c r="G269" s="22">
        <v>-5.4999999999999494E-3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  <c r="IO269" s="3"/>
      <c r="IP269" s="3"/>
      <c r="IQ269" s="3"/>
      <c r="IR269" s="3"/>
      <c r="IS269" s="3"/>
      <c r="IT269" s="3"/>
      <c r="IU269" s="3"/>
    </row>
    <row r="270" spans="1:255">
      <c r="A270" s="31" t="s">
        <v>89</v>
      </c>
      <c r="B270" s="20">
        <v>41506705.049999997</v>
      </c>
      <c r="C270" s="20">
        <v>42386436.549999997</v>
      </c>
      <c r="D270" s="20">
        <v>61391673.99000001</v>
      </c>
      <c r="E270" s="20">
        <v>60870945.089999996</v>
      </c>
      <c r="F270" s="20">
        <v>520728.9000000034</v>
      </c>
      <c r="G270" s="21">
        <v>8.599999999999941E-3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  <c r="IP270" s="3"/>
      <c r="IQ270" s="3"/>
      <c r="IR270" s="3"/>
      <c r="IS270" s="3"/>
      <c r="IT270" s="3"/>
      <c r="IU270" s="3"/>
    </row>
    <row r="271" spans="1:255">
      <c r="A271" s="31"/>
      <c r="B271" s="11"/>
      <c r="C271" s="11"/>
      <c r="D271" s="11"/>
      <c r="E271" s="11"/>
      <c r="F271" s="11"/>
      <c r="G271" s="21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  <c r="IP271" s="3"/>
      <c r="IQ271" s="3"/>
      <c r="IR271" s="3"/>
      <c r="IS271" s="3"/>
      <c r="IT271" s="3"/>
      <c r="IU271" s="3"/>
    </row>
    <row r="272" spans="1:255" ht="15.6">
      <c r="A272" s="104" t="s">
        <v>90</v>
      </c>
      <c r="B272" s="11"/>
      <c r="C272" s="11"/>
      <c r="D272" s="11"/>
      <c r="E272" s="11"/>
      <c r="F272" s="11"/>
      <c r="G272" s="21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  <c r="IP272" s="3"/>
      <c r="IQ272" s="3"/>
      <c r="IR272" s="3"/>
      <c r="IS272" s="3"/>
      <c r="IT272" s="3"/>
      <c r="IU272" s="3"/>
    </row>
    <row r="273" spans="1:255">
      <c r="A273" s="31" t="s">
        <v>46</v>
      </c>
      <c r="B273" s="20">
        <v>4760695.9800000004</v>
      </c>
      <c r="C273" s="20">
        <v>5012975.51</v>
      </c>
      <c r="D273" s="20">
        <v>19689721.060000002</v>
      </c>
      <c r="E273" s="20">
        <v>19129544.589999996</v>
      </c>
      <c r="F273" s="20">
        <v>560176.47000000626</v>
      </c>
      <c r="G273" s="21">
        <v>2.9300000000000104E-2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  <c r="IP273" s="3"/>
      <c r="IQ273" s="3"/>
      <c r="IR273" s="3"/>
      <c r="IS273" s="3"/>
      <c r="IT273" s="3"/>
      <c r="IU273" s="3"/>
    </row>
    <row r="274" spans="1:255">
      <c r="A274" s="31" t="s">
        <v>49</v>
      </c>
      <c r="B274" s="45">
        <v>24300</v>
      </c>
      <c r="C274" s="11">
        <v>26800</v>
      </c>
      <c r="D274" s="45">
        <v>109425</v>
      </c>
      <c r="E274" s="45">
        <v>119125</v>
      </c>
      <c r="F274" s="45">
        <v>-9700</v>
      </c>
      <c r="G274" s="21">
        <v>-8.1400000000000028E-2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  <c r="IP274" s="3"/>
      <c r="IQ274" s="3"/>
      <c r="IR274" s="3"/>
      <c r="IS274" s="3"/>
      <c r="IT274" s="3"/>
      <c r="IU274" s="3"/>
    </row>
    <row r="275" spans="1:255">
      <c r="A275" s="31" t="s">
        <v>47</v>
      </c>
      <c r="B275" s="45">
        <v>201800</v>
      </c>
      <c r="C275" s="11">
        <v>206575</v>
      </c>
      <c r="D275" s="45">
        <v>827000</v>
      </c>
      <c r="E275" s="45">
        <v>815225</v>
      </c>
      <c r="F275" s="45">
        <v>11775</v>
      </c>
      <c r="G275" s="21">
        <v>1.4399999999999968E-2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  <c r="IP275" s="3"/>
      <c r="IQ275" s="3"/>
      <c r="IR275" s="3"/>
      <c r="IS275" s="3"/>
      <c r="IT275" s="3"/>
      <c r="IU275" s="3"/>
    </row>
    <row r="276" spans="1:255">
      <c r="A276" s="31" t="s">
        <v>91</v>
      </c>
      <c r="B276" s="42">
        <v>469967.71</v>
      </c>
      <c r="C276" s="25">
        <v>477392.94</v>
      </c>
      <c r="D276" s="42">
        <v>1869273.22</v>
      </c>
      <c r="E276" s="42">
        <v>1866201.31</v>
      </c>
      <c r="F276" s="42">
        <v>3071.9099999999162</v>
      </c>
      <c r="G276" s="22">
        <v>1.6000000000000458E-3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  <c r="IN276" s="3"/>
      <c r="IO276" s="3"/>
      <c r="IP276" s="3"/>
      <c r="IQ276" s="3"/>
      <c r="IR276" s="3"/>
      <c r="IS276" s="3"/>
      <c r="IT276" s="3"/>
      <c r="IU276" s="3"/>
    </row>
    <row r="277" spans="1:255">
      <c r="A277" s="31" t="s">
        <v>92</v>
      </c>
      <c r="B277" s="20">
        <v>5456763.6900000004</v>
      </c>
      <c r="C277" s="20">
        <v>5723743.4500000002</v>
      </c>
      <c r="D277" s="20">
        <v>22495419.280000001</v>
      </c>
      <c r="E277" s="20">
        <v>21930095.899999995</v>
      </c>
      <c r="F277" s="20">
        <v>565323.38000000617</v>
      </c>
      <c r="G277" s="21">
        <v>2.5800000000000045E-2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  <c r="IP277" s="3"/>
      <c r="IQ277" s="3"/>
      <c r="IR277" s="3"/>
      <c r="IS277" s="3"/>
      <c r="IT277" s="3"/>
      <c r="IU277" s="3"/>
    </row>
    <row r="278" spans="1:255">
      <c r="A278" s="31"/>
      <c r="B278" s="20"/>
      <c r="C278" s="20"/>
      <c r="D278" s="20"/>
      <c r="E278" s="20"/>
      <c r="F278" s="20"/>
      <c r="G278" s="21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  <c r="IP278" s="3"/>
      <c r="IQ278" s="3"/>
      <c r="IR278" s="3"/>
      <c r="IS278" s="3"/>
      <c r="IT278" s="3"/>
      <c r="IU278" s="3"/>
    </row>
    <row r="279" spans="1:255" ht="15.6">
      <c r="A279" s="104" t="s">
        <v>303</v>
      </c>
      <c r="B279" s="20"/>
      <c r="C279" s="20"/>
      <c r="D279" s="20"/>
      <c r="E279" s="20"/>
      <c r="F279" s="20"/>
      <c r="G279" s="21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  <c r="IL279" s="3"/>
      <c r="IM279" s="3"/>
      <c r="IN279" s="3"/>
      <c r="IO279" s="3"/>
      <c r="IP279" s="3"/>
      <c r="IQ279" s="3"/>
      <c r="IR279" s="3"/>
      <c r="IS279" s="3"/>
      <c r="IT279" s="3"/>
      <c r="IU279" s="3"/>
    </row>
    <row r="280" spans="1:255">
      <c r="A280" s="31" t="s">
        <v>46</v>
      </c>
      <c r="B280" s="42">
        <v>0</v>
      </c>
      <c r="C280" s="42">
        <v>1034</v>
      </c>
      <c r="D280" s="42">
        <v>0</v>
      </c>
      <c r="E280" s="42">
        <v>1386</v>
      </c>
      <c r="F280" s="42">
        <v>-1386</v>
      </c>
      <c r="G280" s="22">
        <v>-1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  <c r="IQ280" s="3"/>
      <c r="IR280" s="3"/>
      <c r="IS280" s="3"/>
      <c r="IT280" s="3"/>
      <c r="IU280" s="3"/>
    </row>
    <row r="281" spans="1:255">
      <c r="A281" s="31" t="s">
        <v>304</v>
      </c>
      <c r="B281" s="11">
        <v>0</v>
      </c>
      <c r="C281" s="20">
        <v>1034</v>
      </c>
      <c r="D281" s="11">
        <v>0</v>
      </c>
      <c r="E281" s="11">
        <v>1386</v>
      </c>
      <c r="F281" s="11">
        <v>-1386</v>
      </c>
      <c r="G281" s="21">
        <v>-1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  <c r="IP281" s="3"/>
      <c r="IQ281" s="3"/>
      <c r="IR281" s="3"/>
      <c r="IS281" s="3"/>
      <c r="IT281" s="3"/>
      <c r="IU281" s="3"/>
    </row>
    <row r="282" spans="1:255">
      <c r="A282" s="31"/>
      <c r="B282" s="11"/>
      <c r="C282" s="11"/>
      <c r="D282" s="11"/>
      <c r="E282" s="11"/>
      <c r="F282" s="11"/>
      <c r="G282" s="21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  <c r="IP282" s="3"/>
      <c r="IQ282" s="3"/>
      <c r="IR282" s="3"/>
      <c r="IS282" s="3"/>
      <c r="IT282" s="3"/>
      <c r="IU282" s="3"/>
    </row>
    <row r="283" spans="1:255">
      <c r="A283" s="31"/>
      <c r="B283" s="11"/>
      <c r="C283" s="11"/>
      <c r="D283" s="11"/>
      <c r="E283" s="11"/>
      <c r="F283" s="11"/>
      <c r="G283" s="21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  <c r="IL283" s="3"/>
      <c r="IM283" s="3"/>
      <c r="IN283" s="3"/>
      <c r="IO283" s="3"/>
      <c r="IP283" s="3"/>
      <c r="IQ283" s="3"/>
      <c r="IR283" s="3"/>
      <c r="IS283" s="3"/>
      <c r="IT283" s="3"/>
      <c r="IU283" s="3"/>
    </row>
    <row r="284" spans="1:255">
      <c r="A284" s="31" t="s">
        <v>42</v>
      </c>
      <c r="B284" s="11"/>
      <c r="C284" s="11"/>
      <c r="D284" s="11"/>
      <c r="E284" s="11"/>
      <c r="F284" s="11"/>
      <c r="G284" s="21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  <c r="ID284" s="3"/>
      <c r="IE284" s="3"/>
      <c r="IF284" s="3"/>
      <c r="IG284" s="3"/>
      <c r="IH284" s="3"/>
      <c r="II284" s="3"/>
      <c r="IJ284" s="3"/>
      <c r="IK284" s="3"/>
      <c r="IL284" s="3"/>
      <c r="IM284" s="3"/>
      <c r="IN284" s="3"/>
      <c r="IO284" s="3"/>
      <c r="IP284" s="3"/>
      <c r="IQ284" s="3"/>
      <c r="IR284" s="3"/>
      <c r="IS284" s="3"/>
      <c r="IT284" s="3"/>
      <c r="IU284" s="3"/>
    </row>
    <row r="285" spans="1:255">
      <c r="A285" s="31" t="s">
        <v>288</v>
      </c>
      <c r="B285" s="11"/>
      <c r="C285" s="11"/>
      <c r="D285" s="11"/>
      <c r="E285" s="11"/>
      <c r="F285" s="11"/>
      <c r="G285" s="21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  <c r="IP285" s="3"/>
      <c r="IQ285" s="3"/>
      <c r="IR285" s="3"/>
      <c r="IS285" s="3"/>
      <c r="IT285" s="3"/>
      <c r="IU285" s="3"/>
    </row>
    <row r="286" spans="1:255">
      <c r="A286" s="31"/>
      <c r="B286" s="11"/>
      <c r="C286" s="11"/>
      <c r="D286" s="11"/>
      <c r="E286" s="11"/>
      <c r="F286" s="11"/>
      <c r="G286" s="21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3"/>
      <c r="IN286" s="3"/>
      <c r="IO286" s="3"/>
      <c r="IP286" s="3"/>
      <c r="IQ286" s="3"/>
      <c r="IR286" s="3"/>
      <c r="IS286" s="3"/>
      <c r="IT286" s="3"/>
      <c r="IU286" s="3"/>
    </row>
    <row r="287" spans="1:255">
      <c r="A287" s="115" t="s">
        <v>335</v>
      </c>
      <c r="B287" s="11"/>
      <c r="C287" s="11"/>
      <c r="D287" s="11"/>
      <c r="E287" s="11"/>
      <c r="F287" s="11"/>
      <c r="G287" s="21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  <c r="IP287" s="3"/>
      <c r="IQ287" s="3"/>
      <c r="IR287" s="3"/>
      <c r="IS287" s="3"/>
      <c r="IT287" s="3"/>
      <c r="IU287" s="3"/>
    </row>
    <row r="288" spans="1:255">
      <c r="A288" s="115" t="s">
        <v>296</v>
      </c>
      <c r="B288" s="11"/>
      <c r="C288" s="11"/>
      <c r="D288" s="11"/>
      <c r="E288" s="11"/>
      <c r="F288" s="11"/>
      <c r="G288" s="21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  <c r="IP288" s="3"/>
      <c r="IQ288" s="3"/>
      <c r="IR288" s="3"/>
      <c r="IS288" s="3"/>
      <c r="IT288" s="3"/>
      <c r="IU288" s="3"/>
    </row>
    <row r="289" spans="1:255">
      <c r="A289" s="101"/>
      <c r="B289" s="7"/>
      <c r="C289" s="7"/>
      <c r="D289" s="7" t="s">
        <v>336</v>
      </c>
      <c r="E289" s="7" t="s">
        <v>290</v>
      </c>
      <c r="F289" s="7" t="s">
        <v>43</v>
      </c>
      <c r="G289" s="7" t="s">
        <v>43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  <c r="IL289" s="3"/>
      <c r="IM289" s="3"/>
      <c r="IN289" s="3"/>
      <c r="IO289" s="3"/>
      <c r="IP289" s="3"/>
      <c r="IQ289" s="3"/>
      <c r="IR289" s="3"/>
      <c r="IS289" s="3"/>
      <c r="IT289" s="3"/>
      <c r="IU289" s="3"/>
    </row>
    <row r="290" spans="1:255">
      <c r="A290" s="101"/>
      <c r="B290" s="7" t="s">
        <v>338</v>
      </c>
      <c r="C290" s="55" t="s">
        <v>338</v>
      </c>
      <c r="D290" s="7" t="s">
        <v>44</v>
      </c>
      <c r="E290" s="7" t="s">
        <v>44</v>
      </c>
      <c r="F290" s="7" t="s">
        <v>45</v>
      </c>
      <c r="G290" s="7" t="s">
        <v>45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  <c r="IL290" s="3"/>
      <c r="IM290" s="3"/>
      <c r="IN290" s="3"/>
      <c r="IO290" s="3"/>
      <c r="IP290" s="3"/>
      <c r="IQ290" s="3"/>
      <c r="IR290" s="3"/>
      <c r="IS290" s="3"/>
      <c r="IT290" s="3"/>
      <c r="IU290" s="3"/>
    </row>
    <row r="291" spans="1:255">
      <c r="A291" s="101"/>
      <c r="B291" s="19">
        <v>2011</v>
      </c>
      <c r="C291" s="19">
        <v>2010</v>
      </c>
      <c r="D291" s="49">
        <v>40847</v>
      </c>
      <c r="E291" s="50">
        <v>40482</v>
      </c>
      <c r="F291" s="10" t="s">
        <v>14</v>
      </c>
      <c r="G291" s="10" t="s">
        <v>11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  <c r="IP291" s="3"/>
      <c r="IQ291" s="3"/>
      <c r="IR291" s="3"/>
      <c r="IS291" s="3"/>
      <c r="IT291" s="3"/>
      <c r="IU291" s="3"/>
    </row>
    <row r="292" spans="1:255">
      <c r="A292" s="31"/>
      <c r="B292" s="11"/>
      <c r="C292" s="11"/>
      <c r="D292" s="11"/>
      <c r="E292" s="11"/>
      <c r="F292" s="11"/>
      <c r="G292" s="21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  <c r="IP292" s="3"/>
      <c r="IQ292" s="3"/>
      <c r="IR292" s="3"/>
      <c r="IS292" s="3"/>
      <c r="IT292" s="3"/>
      <c r="IU292" s="3"/>
    </row>
    <row r="293" spans="1:255" ht="15.6">
      <c r="A293" s="104" t="s">
        <v>93</v>
      </c>
      <c r="B293" s="11"/>
      <c r="C293" s="11"/>
      <c r="D293" s="11"/>
      <c r="E293" s="11"/>
      <c r="F293" s="11"/>
      <c r="G293" s="21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  <c r="IK293" s="3"/>
      <c r="IL293" s="3"/>
      <c r="IM293" s="3"/>
      <c r="IN293" s="3"/>
      <c r="IO293" s="3"/>
      <c r="IP293" s="3"/>
      <c r="IQ293" s="3"/>
      <c r="IR293" s="3"/>
      <c r="IS293" s="3"/>
      <c r="IT293" s="3"/>
      <c r="IU293" s="3"/>
    </row>
    <row r="294" spans="1:255">
      <c r="A294" s="31" t="s">
        <v>46</v>
      </c>
      <c r="B294" s="24">
        <v>2579853.81</v>
      </c>
      <c r="C294" s="24">
        <v>2543341.5299999998</v>
      </c>
      <c r="D294" s="24">
        <v>10617232.65</v>
      </c>
      <c r="E294" s="24">
        <v>11105004.749999998</v>
      </c>
      <c r="F294" s="24">
        <v>-487772.09999999776</v>
      </c>
      <c r="G294" s="22">
        <v>-4.390000000000005E-2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  <c r="IC294" s="3"/>
      <c r="ID294" s="3"/>
      <c r="IE294" s="3"/>
      <c r="IF294" s="3"/>
      <c r="IG294" s="3"/>
      <c r="IH294" s="3"/>
      <c r="II294" s="3"/>
      <c r="IJ294" s="3"/>
      <c r="IK294" s="3"/>
      <c r="IL294" s="3"/>
      <c r="IM294" s="3"/>
      <c r="IN294" s="3"/>
      <c r="IO294" s="3"/>
      <c r="IP294" s="3"/>
      <c r="IQ294" s="3"/>
      <c r="IR294" s="3"/>
      <c r="IS294" s="3"/>
      <c r="IT294" s="3"/>
      <c r="IU294" s="3"/>
    </row>
    <row r="295" spans="1:255">
      <c r="A295" s="31" t="s">
        <v>94</v>
      </c>
      <c r="B295" s="20">
        <v>2579853.81</v>
      </c>
      <c r="C295" s="20">
        <v>2543341.5299999998</v>
      </c>
      <c r="D295" s="20">
        <v>10617232.65</v>
      </c>
      <c r="E295" s="20">
        <v>11105004.749999998</v>
      </c>
      <c r="F295" s="32">
        <v>-487772.09999999776</v>
      </c>
      <c r="G295" s="21">
        <v>-4.390000000000005E-2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  <c r="IF295" s="3"/>
      <c r="IG295" s="3"/>
      <c r="IH295" s="3"/>
      <c r="II295" s="3"/>
      <c r="IJ295" s="3"/>
      <c r="IK295" s="3"/>
      <c r="IL295" s="3"/>
      <c r="IM295" s="3"/>
      <c r="IN295" s="3"/>
      <c r="IO295" s="3"/>
      <c r="IP295" s="3"/>
      <c r="IQ295" s="3"/>
      <c r="IR295" s="3"/>
      <c r="IS295" s="3"/>
      <c r="IT295" s="3"/>
      <c r="IU295" s="3"/>
    </row>
    <row r="296" spans="1:255">
      <c r="A296" s="31"/>
      <c r="B296" s="20"/>
      <c r="C296" s="20"/>
      <c r="D296" s="20"/>
      <c r="E296" s="20"/>
      <c r="F296" s="33"/>
      <c r="G296" s="21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  <c r="IF296" s="3"/>
      <c r="IG296" s="3"/>
      <c r="IH296" s="3"/>
      <c r="II296" s="3"/>
      <c r="IJ296" s="3"/>
      <c r="IK296" s="3"/>
      <c r="IL296" s="3"/>
      <c r="IM296" s="3"/>
      <c r="IN296" s="3"/>
      <c r="IO296" s="3"/>
      <c r="IP296" s="3"/>
      <c r="IQ296" s="3"/>
      <c r="IR296" s="3"/>
      <c r="IS296" s="3"/>
      <c r="IT296" s="3"/>
      <c r="IU296" s="3"/>
    </row>
    <row r="297" spans="1:255" ht="15.6">
      <c r="A297" s="104" t="s">
        <v>249</v>
      </c>
      <c r="B297" s="20"/>
      <c r="C297" s="20"/>
      <c r="D297" s="20"/>
      <c r="E297" s="20"/>
      <c r="F297" s="33"/>
      <c r="G297" s="21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  <c r="IK297" s="3"/>
      <c r="IL297" s="3"/>
      <c r="IM297" s="3"/>
      <c r="IN297" s="3"/>
      <c r="IO297" s="3"/>
      <c r="IP297" s="3"/>
      <c r="IQ297" s="3"/>
      <c r="IR297" s="3"/>
      <c r="IS297" s="3"/>
      <c r="IT297" s="3"/>
      <c r="IU297" s="3"/>
    </row>
    <row r="298" spans="1:255">
      <c r="A298" s="31" t="s">
        <v>250</v>
      </c>
      <c r="B298" s="24">
        <v>81055</v>
      </c>
      <c r="C298" s="24">
        <v>66600</v>
      </c>
      <c r="D298" s="24">
        <v>300888.5</v>
      </c>
      <c r="E298" s="24">
        <v>296225</v>
      </c>
      <c r="F298" s="24">
        <v>4663.5</v>
      </c>
      <c r="G298" s="22">
        <v>1.5700000000000047E-2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  <c r="IK298" s="3"/>
      <c r="IL298" s="3"/>
      <c r="IM298" s="3"/>
      <c r="IN298" s="3"/>
      <c r="IO298" s="3"/>
      <c r="IP298" s="3"/>
      <c r="IQ298" s="3"/>
      <c r="IR298" s="3"/>
      <c r="IS298" s="3"/>
      <c r="IT298" s="3"/>
      <c r="IU298" s="3"/>
    </row>
    <row r="299" spans="1:255">
      <c r="A299" s="31" t="s">
        <v>251</v>
      </c>
      <c r="B299" s="20">
        <v>81055</v>
      </c>
      <c r="C299" s="20">
        <v>66600</v>
      </c>
      <c r="D299" s="20">
        <v>300888.5</v>
      </c>
      <c r="E299" s="20">
        <v>296225</v>
      </c>
      <c r="F299" s="32">
        <v>4663.5</v>
      </c>
      <c r="G299" s="21">
        <v>1.5700000000000047E-2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  <c r="IP299" s="3"/>
      <c r="IQ299" s="3"/>
      <c r="IR299" s="3"/>
      <c r="IS299" s="3"/>
      <c r="IT299" s="3"/>
      <c r="IU299" s="3"/>
    </row>
    <row r="300" spans="1:255">
      <c r="A300" s="31"/>
      <c r="B300" s="11"/>
      <c r="C300" s="11"/>
      <c r="D300" s="11"/>
      <c r="E300" s="11"/>
      <c r="F300" s="11"/>
      <c r="G300" s="21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  <c r="IL300" s="3"/>
      <c r="IM300" s="3"/>
      <c r="IN300" s="3"/>
      <c r="IO300" s="3"/>
      <c r="IP300" s="3"/>
      <c r="IQ300" s="3"/>
      <c r="IR300" s="3"/>
      <c r="IS300" s="3"/>
      <c r="IT300" s="3"/>
      <c r="IU300" s="3"/>
    </row>
    <row r="301" spans="1:255" ht="15.6">
      <c r="A301" s="104" t="s">
        <v>95</v>
      </c>
      <c r="B301" s="11"/>
      <c r="C301" s="11"/>
      <c r="D301" s="11"/>
      <c r="E301" s="11"/>
      <c r="F301" s="11"/>
      <c r="G301" s="21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  <c r="IP301" s="3"/>
      <c r="IQ301" s="3"/>
      <c r="IR301" s="3"/>
      <c r="IS301" s="3"/>
      <c r="IT301" s="3"/>
      <c r="IU301" s="3"/>
    </row>
    <row r="302" spans="1:255">
      <c r="A302" s="31" t="s">
        <v>46</v>
      </c>
      <c r="B302" s="24">
        <v>4733.54</v>
      </c>
      <c r="C302" s="24">
        <v>0</v>
      </c>
      <c r="D302" s="24">
        <v>2381073.0499999998</v>
      </c>
      <c r="E302" s="24">
        <v>0</v>
      </c>
      <c r="F302" s="24">
        <v>2381073.0499999998</v>
      </c>
      <c r="G302" s="22">
        <v>0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  <c r="IO302" s="3"/>
      <c r="IP302" s="3"/>
      <c r="IQ302" s="3"/>
      <c r="IR302" s="3"/>
      <c r="IS302" s="3"/>
      <c r="IT302" s="3"/>
      <c r="IU302" s="3"/>
    </row>
    <row r="303" spans="1:255">
      <c r="A303" s="31" t="s">
        <v>96</v>
      </c>
      <c r="B303" s="20">
        <v>4733.54</v>
      </c>
      <c r="C303" s="20">
        <v>0</v>
      </c>
      <c r="D303" s="20">
        <v>2381073.0499999998</v>
      </c>
      <c r="E303" s="20">
        <v>0</v>
      </c>
      <c r="F303" s="32">
        <v>2381073.0499999998</v>
      </c>
      <c r="G303" s="21">
        <v>0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  <c r="IO303" s="3"/>
      <c r="IP303" s="3"/>
      <c r="IQ303" s="3"/>
      <c r="IR303" s="3"/>
      <c r="IS303" s="3"/>
      <c r="IT303" s="3"/>
      <c r="IU303" s="3"/>
    </row>
    <row r="304" spans="1:255">
      <c r="A304" s="31"/>
      <c r="B304" s="11"/>
      <c r="C304" s="11"/>
      <c r="D304" s="11"/>
      <c r="E304" s="11"/>
      <c r="F304" s="11"/>
      <c r="G304" s="21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  <c r="IM304" s="3"/>
      <c r="IN304" s="3"/>
      <c r="IO304" s="3"/>
      <c r="IP304" s="3"/>
      <c r="IQ304" s="3"/>
      <c r="IR304" s="3"/>
      <c r="IS304" s="3"/>
      <c r="IT304" s="3"/>
      <c r="IU304" s="3"/>
    </row>
    <row r="305" spans="1:255" ht="15.6">
      <c r="A305" s="104" t="s">
        <v>97</v>
      </c>
      <c r="B305" s="11"/>
      <c r="C305" s="11"/>
      <c r="D305" s="11"/>
      <c r="E305" s="11"/>
      <c r="F305" s="11"/>
      <c r="G305" s="21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  <c r="IO305" s="3"/>
      <c r="IP305" s="3"/>
      <c r="IQ305" s="3"/>
      <c r="IR305" s="3"/>
      <c r="IS305" s="3"/>
      <c r="IT305" s="3"/>
      <c r="IU305" s="3"/>
    </row>
    <row r="306" spans="1:255">
      <c r="A306" s="31" t="s">
        <v>46</v>
      </c>
      <c r="B306" s="24">
        <v>1644839.42</v>
      </c>
      <c r="C306" s="24">
        <v>1627962.72</v>
      </c>
      <c r="D306" s="24">
        <v>3697127.34</v>
      </c>
      <c r="E306" s="24">
        <v>3289396.45</v>
      </c>
      <c r="F306" s="24">
        <v>407730.88999999966</v>
      </c>
      <c r="G306" s="22">
        <v>0.12400000000000011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  <c r="IL306" s="3"/>
      <c r="IM306" s="3"/>
      <c r="IN306" s="3"/>
      <c r="IO306" s="3"/>
      <c r="IP306" s="3"/>
      <c r="IQ306" s="3"/>
      <c r="IR306" s="3"/>
      <c r="IS306" s="3"/>
      <c r="IT306" s="3"/>
      <c r="IU306" s="3"/>
    </row>
    <row r="307" spans="1:255">
      <c r="A307" s="31" t="s">
        <v>98</v>
      </c>
      <c r="B307" s="20">
        <v>1644839.42</v>
      </c>
      <c r="C307" s="20">
        <v>1627962.72</v>
      </c>
      <c r="D307" s="20">
        <v>3697127.34</v>
      </c>
      <c r="E307" s="20">
        <v>3289396.45</v>
      </c>
      <c r="F307" s="32">
        <v>407730.88999999966</v>
      </c>
      <c r="G307" s="21">
        <v>0.12400000000000011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  <c r="HA307" s="3"/>
      <c r="HB307" s="3"/>
      <c r="HC307" s="3"/>
      <c r="HD307" s="3"/>
      <c r="HE307" s="3"/>
      <c r="HF307" s="3"/>
      <c r="HG307" s="3"/>
      <c r="HH307" s="3"/>
      <c r="HI307" s="3"/>
      <c r="HJ307" s="3"/>
      <c r="HK307" s="3"/>
      <c r="HL307" s="3"/>
      <c r="HM307" s="3"/>
      <c r="HN307" s="3"/>
      <c r="HO307" s="3"/>
      <c r="HP307" s="3"/>
      <c r="HQ307" s="3"/>
      <c r="HR307" s="3"/>
      <c r="HS307" s="3"/>
      <c r="HT307" s="3"/>
      <c r="HU307" s="3"/>
      <c r="HV307" s="3"/>
      <c r="HW307" s="3"/>
      <c r="HX307" s="3"/>
      <c r="HY307" s="3"/>
      <c r="HZ307" s="3"/>
      <c r="IA307" s="3"/>
      <c r="IB307" s="3"/>
      <c r="IC307" s="3"/>
      <c r="ID307" s="3"/>
      <c r="IE307" s="3"/>
      <c r="IF307" s="3"/>
      <c r="IG307" s="3"/>
      <c r="IH307" s="3"/>
      <c r="II307" s="3"/>
      <c r="IJ307" s="3"/>
      <c r="IK307" s="3"/>
      <c r="IL307" s="3"/>
      <c r="IM307" s="3"/>
      <c r="IN307" s="3"/>
      <c r="IO307" s="3"/>
      <c r="IP307" s="3"/>
      <c r="IQ307" s="3"/>
      <c r="IR307" s="3"/>
      <c r="IS307" s="3"/>
      <c r="IT307" s="3"/>
      <c r="IU307" s="3"/>
    </row>
    <row r="308" spans="1:255">
      <c r="A308" s="31"/>
      <c r="B308" s="11"/>
      <c r="C308" s="11"/>
      <c r="D308" s="11"/>
      <c r="E308" s="11"/>
      <c r="F308" s="11"/>
      <c r="G308" s="21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  <c r="IC308" s="3"/>
      <c r="ID308" s="3"/>
      <c r="IE308" s="3"/>
      <c r="IF308" s="3"/>
      <c r="IG308" s="3"/>
      <c r="IH308" s="3"/>
      <c r="II308" s="3"/>
      <c r="IJ308" s="3"/>
      <c r="IK308" s="3"/>
      <c r="IL308" s="3"/>
      <c r="IM308" s="3"/>
      <c r="IN308" s="3"/>
      <c r="IO308" s="3"/>
      <c r="IP308" s="3"/>
      <c r="IQ308" s="3"/>
      <c r="IR308" s="3"/>
      <c r="IS308" s="3"/>
      <c r="IT308" s="3"/>
      <c r="IU308" s="3"/>
    </row>
    <row r="309" spans="1:255" ht="15.6">
      <c r="A309" s="104" t="s">
        <v>99</v>
      </c>
      <c r="B309" s="11"/>
      <c r="C309" s="11"/>
      <c r="D309" s="11"/>
      <c r="E309" s="11"/>
      <c r="F309" s="11"/>
      <c r="G309" s="21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  <c r="IN309" s="3"/>
      <c r="IO309" s="3"/>
      <c r="IP309" s="3"/>
      <c r="IQ309" s="3"/>
      <c r="IR309" s="3"/>
      <c r="IS309" s="3"/>
      <c r="IT309" s="3"/>
      <c r="IU309" s="3"/>
    </row>
    <row r="310" spans="1:255">
      <c r="A310" s="31" t="s">
        <v>46</v>
      </c>
      <c r="B310" s="33">
        <v>0</v>
      </c>
      <c r="C310">
        <v>0</v>
      </c>
      <c r="D310" s="33">
        <v>0</v>
      </c>
      <c r="E310" s="33">
        <v>0</v>
      </c>
      <c r="F310" s="33">
        <v>0</v>
      </c>
      <c r="G310" s="34">
        <v>0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  <c r="IL310" s="3"/>
      <c r="IM310" s="3"/>
      <c r="IN310" s="3"/>
      <c r="IO310" s="3"/>
      <c r="IP310" s="3"/>
      <c r="IQ310" s="3"/>
      <c r="IR310" s="3"/>
      <c r="IS310" s="3"/>
      <c r="IT310" s="3"/>
      <c r="IU310" s="3"/>
    </row>
    <row r="311" spans="1:255">
      <c r="A311" s="31" t="s">
        <v>258</v>
      </c>
      <c r="B311" s="42">
        <v>667530.69999999995</v>
      </c>
      <c r="C311" s="24">
        <v>740834.73</v>
      </c>
      <c r="D311" s="42">
        <v>2697014.41</v>
      </c>
      <c r="E311" s="42">
        <v>3313630.21</v>
      </c>
      <c r="F311" s="47">
        <v>-616615.79999999981</v>
      </c>
      <c r="G311" s="22">
        <v>-0.18610000000000004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  <c r="IL311" s="3"/>
      <c r="IM311" s="3"/>
      <c r="IN311" s="3"/>
      <c r="IO311" s="3"/>
      <c r="IP311" s="3"/>
      <c r="IQ311" s="3"/>
      <c r="IR311" s="3"/>
      <c r="IS311" s="3"/>
      <c r="IT311" s="3"/>
      <c r="IU311" s="3"/>
    </row>
    <row r="312" spans="1:255">
      <c r="A312" s="31" t="s">
        <v>100</v>
      </c>
      <c r="B312" s="20">
        <v>667530.69999999995</v>
      </c>
      <c r="C312" s="20">
        <v>740834.73</v>
      </c>
      <c r="D312" s="20">
        <v>2697014.41</v>
      </c>
      <c r="E312" s="20">
        <v>3313630.21</v>
      </c>
      <c r="F312" s="32">
        <v>-616615.79999999981</v>
      </c>
      <c r="G312" s="21">
        <v>-0.18610000000000004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  <c r="IL312" s="3"/>
      <c r="IM312" s="3"/>
      <c r="IN312" s="3"/>
      <c r="IO312" s="3"/>
      <c r="IP312" s="3"/>
      <c r="IQ312" s="3"/>
      <c r="IR312" s="3"/>
      <c r="IS312" s="3"/>
      <c r="IT312" s="3"/>
      <c r="IU312" s="3"/>
    </row>
    <row r="313" spans="1:255">
      <c r="A313" s="31"/>
      <c r="B313" s="20"/>
      <c r="C313" s="20"/>
      <c r="D313" s="20"/>
      <c r="E313" s="20"/>
      <c r="F313" s="20"/>
      <c r="G313" s="21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  <c r="IK313" s="3"/>
      <c r="IL313" s="3"/>
      <c r="IM313" s="3"/>
      <c r="IN313" s="3"/>
      <c r="IO313" s="3"/>
      <c r="IP313" s="3"/>
      <c r="IQ313" s="3"/>
      <c r="IR313" s="3"/>
      <c r="IS313" s="3"/>
      <c r="IT313" s="3"/>
      <c r="IU313" s="3"/>
    </row>
    <row r="314" spans="1:255" ht="15.6">
      <c r="A314" s="104" t="s">
        <v>101</v>
      </c>
      <c r="B314" s="20"/>
      <c r="C314" s="20"/>
      <c r="D314" s="20"/>
      <c r="E314" s="20"/>
      <c r="F314" s="20"/>
      <c r="G314" s="21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  <c r="IF314" s="3"/>
      <c r="IG314" s="3"/>
      <c r="IH314" s="3"/>
      <c r="II314" s="3"/>
      <c r="IJ314" s="3"/>
      <c r="IK314" s="3"/>
      <c r="IL314" s="3"/>
      <c r="IM314" s="3"/>
      <c r="IN314" s="3"/>
      <c r="IO314" s="3"/>
      <c r="IP314" s="3"/>
      <c r="IQ314" s="3"/>
      <c r="IR314" s="3"/>
      <c r="IS314" s="3"/>
      <c r="IT314" s="3"/>
      <c r="IU314" s="3"/>
    </row>
    <row r="315" spans="1:255">
      <c r="A315" s="31" t="s">
        <v>46</v>
      </c>
      <c r="B315" s="24">
        <v>0</v>
      </c>
      <c r="C315" s="24">
        <v>0</v>
      </c>
      <c r="D315" s="24">
        <v>0</v>
      </c>
      <c r="E315" s="24">
        <v>0</v>
      </c>
      <c r="F315" s="24">
        <v>0</v>
      </c>
      <c r="G315" s="22">
        <v>0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  <c r="IP315" s="3"/>
      <c r="IQ315" s="3"/>
      <c r="IR315" s="3"/>
      <c r="IS315" s="3"/>
      <c r="IT315" s="3"/>
      <c r="IU315" s="3"/>
    </row>
    <row r="316" spans="1:255">
      <c r="A316" s="31" t="s">
        <v>102</v>
      </c>
      <c r="B316" s="20">
        <v>0</v>
      </c>
      <c r="C316" s="20">
        <v>0</v>
      </c>
      <c r="D316" s="20">
        <v>0</v>
      </c>
      <c r="E316" s="20">
        <v>0</v>
      </c>
      <c r="F316" s="32">
        <v>0</v>
      </c>
      <c r="G316" s="21">
        <v>0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  <c r="IQ316" s="3"/>
      <c r="IR316" s="3"/>
      <c r="IS316" s="3"/>
      <c r="IT316" s="3"/>
      <c r="IU316" s="3"/>
    </row>
    <row r="317" spans="1:255">
      <c r="A317" s="31"/>
      <c r="B317" s="11"/>
      <c r="C317" s="11"/>
      <c r="D317" s="11"/>
      <c r="E317" s="11"/>
      <c r="F317" s="11"/>
      <c r="G317" s="21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  <c r="IQ317" s="3"/>
      <c r="IR317" s="3"/>
      <c r="IS317" s="3"/>
      <c r="IT317" s="3"/>
      <c r="IU317" s="3"/>
    </row>
    <row r="318" spans="1:255" ht="15.6">
      <c r="A318" s="104" t="s">
        <v>103</v>
      </c>
      <c r="B318" s="11"/>
      <c r="C318" s="11"/>
      <c r="D318" s="11"/>
      <c r="E318" s="11"/>
      <c r="F318" s="11"/>
      <c r="G318" s="21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  <c r="IR318" s="3"/>
      <c r="IS318" s="3"/>
      <c r="IT318" s="3"/>
      <c r="IU318" s="3"/>
    </row>
    <row r="319" spans="1:255">
      <c r="A319" s="31" t="s">
        <v>46</v>
      </c>
      <c r="B319" s="33">
        <v>124.16</v>
      </c>
      <c r="C319" s="33">
        <v>626.49</v>
      </c>
      <c r="D319" s="33">
        <v>273.11</v>
      </c>
      <c r="E319" s="33">
        <v>1135.56</v>
      </c>
      <c r="F319" s="33">
        <v>-862.44999999999993</v>
      </c>
      <c r="G319" s="34">
        <v>-0.75950000000000006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  <c r="IQ319" s="3"/>
      <c r="IR319" s="3"/>
      <c r="IS319" s="3"/>
      <c r="IT319" s="3"/>
      <c r="IU319" s="3"/>
    </row>
    <row r="320" spans="1:255">
      <c r="A320" s="31" t="s">
        <v>131</v>
      </c>
      <c r="B320" s="46">
        <v>62477.15</v>
      </c>
      <c r="C320" s="23">
        <v>53866.8</v>
      </c>
      <c r="D320" s="45">
        <v>227403.50999999998</v>
      </c>
      <c r="E320" s="45">
        <v>220987.32</v>
      </c>
      <c r="F320" s="45">
        <v>6416.1899999999732</v>
      </c>
      <c r="G320" s="21">
        <v>2.8999999999999915E-2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  <c r="IQ320" s="3"/>
      <c r="IR320" s="3"/>
      <c r="IS320" s="3"/>
      <c r="IT320" s="3"/>
      <c r="IU320" s="3"/>
    </row>
    <row r="321" spans="1:255">
      <c r="A321" s="31" t="s">
        <v>132</v>
      </c>
      <c r="B321" s="48">
        <v>249411.74</v>
      </c>
      <c r="C321" s="100">
        <v>212961.01</v>
      </c>
      <c r="D321" s="42">
        <v>908520.68</v>
      </c>
      <c r="E321" s="42">
        <v>879406.51</v>
      </c>
      <c r="F321" s="42">
        <v>29114.170000000042</v>
      </c>
      <c r="G321" s="22">
        <v>3.3099999999999907E-2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  <c r="IQ321" s="3"/>
      <c r="IR321" s="3"/>
      <c r="IS321" s="3"/>
      <c r="IT321" s="3"/>
      <c r="IU321" s="3"/>
    </row>
    <row r="322" spans="1:255">
      <c r="A322" s="31" t="s">
        <v>235</v>
      </c>
      <c r="B322" s="20">
        <v>312013.05</v>
      </c>
      <c r="C322" s="20">
        <v>267454.3</v>
      </c>
      <c r="D322" s="20">
        <v>1136197.3</v>
      </c>
      <c r="E322" s="20">
        <v>1101529.3900000001</v>
      </c>
      <c r="F322" s="32">
        <v>34667.909999999916</v>
      </c>
      <c r="G322" s="21">
        <v>3.1500000000000083E-2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  <c r="IQ322" s="3"/>
      <c r="IR322" s="3"/>
      <c r="IS322" s="3"/>
      <c r="IT322" s="3"/>
      <c r="IU322" s="3"/>
    </row>
    <row r="323" spans="1:255">
      <c r="A323" s="31"/>
      <c r="B323" s="11"/>
      <c r="C323" s="11"/>
      <c r="D323" s="11"/>
      <c r="E323" s="11"/>
      <c r="F323" s="11"/>
      <c r="G323" s="21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  <c r="IQ323" s="3"/>
      <c r="IR323" s="3"/>
      <c r="IS323" s="3"/>
      <c r="IT323" s="3"/>
      <c r="IU323" s="3"/>
    </row>
    <row r="324" spans="1:255" ht="15.6">
      <c r="A324" s="104" t="s">
        <v>104</v>
      </c>
      <c r="B324" s="11"/>
      <c r="C324" s="11"/>
      <c r="D324" s="11"/>
      <c r="E324" s="11"/>
      <c r="F324" s="11"/>
      <c r="G324" s="21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  <c r="IQ324" s="3"/>
      <c r="IR324" s="3"/>
      <c r="IS324" s="3"/>
      <c r="IT324" s="3"/>
      <c r="IU324" s="3"/>
    </row>
    <row r="325" spans="1:255">
      <c r="A325" s="31" t="s">
        <v>46</v>
      </c>
      <c r="B325" s="24">
        <v>12294310.789999999</v>
      </c>
      <c r="C325" s="24">
        <v>12824304.15</v>
      </c>
      <c r="D325" s="24">
        <v>53274543.420000002</v>
      </c>
      <c r="E325" s="24">
        <v>54334846.689999998</v>
      </c>
      <c r="F325" s="24">
        <v>-1060303.2699999958</v>
      </c>
      <c r="G325" s="22">
        <v>-1.9499999999999962E-2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  <c r="IQ325" s="3"/>
      <c r="IR325" s="3"/>
      <c r="IS325" s="3"/>
      <c r="IT325" s="3"/>
      <c r="IU325" s="3"/>
    </row>
    <row r="326" spans="1:255">
      <c r="A326" s="31" t="s">
        <v>105</v>
      </c>
      <c r="B326" s="20">
        <v>12294310.789999999</v>
      </c>
      <c r="C326" s="20">
        <v>12824304.15</v>
      </c>
      <c r="D326" s="20">
        <v>53274543.420000002</v>
      </c>
      <c r="E326" s="20">
        <v>54334846.689999998</v>
      </c>
      <c r="F326" s="32">
        <v>-1060303.2699999958</v>
      </c>
      <c r="G326" s="21">
        <v>-1.9499999999999962E-2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  <c r="IK326" s="3"/>
      <c r="IL326" s="3"/>
      <c r="IM326" s="3"/>
      <c r="IN326" s="3"/>
      <c r="IO326" s="3"/>
      <c r="IP326" s="3"/>
      <c r="IQ326" s="3"/>
      <c r="IR326" s="3"/>
      <c r="IS326" s="3"/>
      <c r="IT326" s="3"/>
      <c r="IU326" s="3"/>
    </row>
    <row r="327" spans="1:255">
      <c r="A327" s="31"/>
      <c r="B327" s="20"/>
      <c r="C327" s="20"/>
      <c r="D327" s="20"/>
      <c r="E327" s="20"/>
      <c r="F327" s="20"/>
      <c r="G327" s="21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  <c r="IN327" s="3"/>
      <c r="IO327" s="3"/>
      <c r="IP327" s="3"/>
      <c r="IQ327" s="3"/>
      <c r="IR327" s="3"/>
      <c r="IS327" s="3"/>
      <c r="IT327" s="3"/>
      <c r="IU327" s="3"/>
    </row>
    <row r="328" spans="1:255" ht="15.6">
      <c r="A328" s="104" t="s">
        <v>210</v>
      </c>
      <c r="B328" s="20"/>
      <c r="C328" s="20"/>
      <c r="D328" s="20"/>
      <c r="E328" s="20"/>
      <c r="F328" s="20"/>
      <c r="G328" s="21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  <c r="IN328" s="3"/>
      <c r="IO328" s="3"/>
      <c r="IP328" s="3"/>
      <c r="IQ328" s="3"/>
      <c r="IR328" s="3"/>
      <c r="IS328" s="3"/>
      <c r="IT328" s="3"/>
      <c r="IU328" s="3"/>
    </row>
    <row r="329" spans="1:255">
      <c r="A329" s="31" t="s">
        <v>46</v>
      </c>
      <c r="B329" s="33">
        <v>0</v>
      </c>
      <c r="C329" s="33">
        <v>0</v>
      </c>
      <c r="D329" s="33">
        <v>0</v>
      </c>
      <c r="E329" s="33">
        <v>0</v>
      </c>
      <c r="F329" s="33">
        <v>0</v>
      </c>
      <c r="G329" s="34">
        <v>0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  <c r="IN329" s="3"/>
      <c r="IO329" s="3"/>
      <c r="IP329" s="3"/>
      <c r="IQ329" s="3"/>
      <c r="IR329" s="3"/>
      <c r="IS329" s="3"/>
      <c r="IT329" s="3"/>
      <c r="IU329" s="3"/>
    </row>
    <row r="330" spans="1:255">
      <c r="A330" s="31" t="s">
        <v>146</v>
      </c>
      <c r="B330" s="46">
        <v>0</v>
      </c>
      <c r="C330" s="23">
        <v>0</v>
      </c>
      <c r="D330" s="45">
        <v>0</v>
      </c>
      <c r="E330" s="45">
        <v>0</v>
      </c>
      <c r="F330" s="45">
        <v>0</v>
      </c>
      <c r="G330" s="21">
        <v>0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  <c r="IF330" s="3"/>
      <c r="IG330" s="3"/>
      <c r="IH330" s="3"/>
      <c r="II330" s="3"/>
      <c r="IJ330" s="3"/>
      <c r="IK330" s="3"/>
      <c r="IL330" s="3"/>
      <c r="IM330" s="3"/>
      <c r="IN330" s="3"/>
      <c r="IO330" s="3"/>
      <c r="IP330" s="3"/>
      <c r="IQ330" s="3"/>
      <c r="IR330" s="3"/>
      <c r="IS330" s="3"/>
      <c r="IT330" s="3"/>
      <c r="IU330" s="3"/>
    </row>
    <row r="331" spans="1:255">
      <c r="A331" s="31" t="s">
        <v>147</v>
      </c>
      <c r="B331" s="48">
        <v>0</v>
      </c>
      <c r="C331" s="100">
        <v>0</v>
      </c>
      <c r="D331" s="42">
        <v>0</v>
      </c>
      <c r="E331" s="42">
        <v>0</v>
      </c>
      <c r="F331" s="42">
        <v>0</v>
      </c>
      <c r="G331" s="22">
        <v>0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  <c r="IN331" s="3"/>
      <c r="IO331" s="3"/>
      <c r="IP331" s="3"/>
      <c r="IQ331" s="3"/>
      <c r="IR331" s="3"/>
      <c r="IS331" s="3"/>
      <c r="IT331" s="3"/>
      <c r="IU331" s="3"/>
    </row>
    <row r="332" spans="1:255">
      <c r="A332" s="31" t="s">
        <v>211</v>
      </c>
      <c r="B332" s="20">
        <v>0</v>
      </c>
      <c r="C332" s="20">
        <v>0</v>
      </c>
      <c r="D332" s="20">
        <v>0</v>
      </c>
      <c r="E332" s="20">
        <v>0</v>
      </c>
      <c r="F332" s="32">
        <v>0</v>
      </c>
      <c r="G332" s="21">
        <v>0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  <c r="IF332" s="3"/>
      <c r="IG332" s="3"/>
      <c r="IH332" s="3"/>
      <c r="II332" s="3"/>
      <c r="IJ332" s="3"/>
      <c r="IK332" s="3"/>
      <c r="IL332" s="3"/>
      <c r="IM332" s="3"/>
      <c r="IN332" s="3"/>
      <c r="IO332" s="3"/>
      <c r="IP332" s="3"/>
      <c r="IQ332" s="3"/>
      <c r="IR332" s="3"/>
      <c r="IS332" s="3"/>
      <c r="IT332" s="3"/>
      <c r="IU332" s="3"/>
    </row>
    <row r="333" spans="1:255">
      <c r="A333" s="31"/>
      <c r="B333" s="20"/>
      <c r="C333" s="20"/>
      <c r="D333" s="20"/>
      <c r="E333" s="20"/>
      <c r="F333" s="20"/>
      <c r="G333" s="21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  <c r="IN333" s="3"/>
      <c r="IO333" s="3"/>
      <c r="IP333" s="3"/>
      <c r="IQ333" s="3"/>
      <c r="IR333" s="3"/>
      <c r="IS333" s="3"/>
      <c r="IT333" s="3"/>
      <c r="IU333" s="3"/>
    </row>
    <row r="334" spans="1:255" ht="15.6">
      <c r="A334" s="104" t="s">
        <v>106</v>
      </c>
      <c r="B334" s="11"/>
      <c r="C334" s="11"/>
      <c r="D334" s="11"/>
      <c r="E334" s="11"/>
      <c r="F334" s="11"/>
      <c r="G334" s="21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  <c r="IQ334" s="3"/>
      <c r="IR334" s="3"/>
      <c r="IS334" s="3"/>
      <c r="IT334" s="3"/>
      <c r="IU334" s="3"/>
    </row>
    <row r="335" spans="1:255">
      <c r="A335" s="31" t="s">
        <v>46</v>
      </c>
      <c r="B335" s="24">
        <v>1000</v>
      </c>
      <c r="C335" s="24">
        <v>650</v>
      </c>
      <c r="D335" s="24">
        <v>3000</v>
      </c>
      <c r="E335" s="24">
        <v>650</v>
      </c>
      <c r="F335" s="24">
        <v>2350</v>
      </c>
      <c r="G335" s="22">
        <v>3.6154000000000002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  <c r="HA335" s="3"/>
      <c r="HB335" s="3"/>
      <c r="HC335" s="3"/>
      <c r="HD335" s="3"/>
      <c r="HE335" s="3"/>
      <c r="HF335" s="3"/>
      <c r="HG335" s="3"/>
      <c r="HH335" s="3"/>
      <c r="HI335" s="3"/>
      <c r="HJ335" s="3"/>
      <c r="HK335" s="3"/>
      <c r="HL335" s="3"/>
      <c r="HM335" s="3"/>
      <c r="HN335" s="3"/>
      <c r="HO335" s="3"/>
      <c r="HP335" s="3"/>
      <c r="HQ335" s="3"/>
      <c r="HR335" s="3"/>
      <c r="HS335" s="3"/>
      <c r="HT335" s="3"/>
      <c r="HU335" s="3"/>
      <c r="HV335" s="3"/>
      <c r="HW335" s="3"/>
      <c r="HX335" s="3"/>
      <c r="HY335" s="3"/>
      <c r="HZ335" s="3"/>
      <c r="IA335" s="3"/>
      <c r="IB335" s="3"/>
      <c r="IC335" s="3"/>
      <c r="ID335" s="3"/>
      <c r="IE335" s="3"/>
      <c r="IF335" s="3"/>
      <c r="IG335" s="3"/>
      <c r="IH335" s="3"/>
      <c r="II335" s="3"/>
      <c r="IJ335" s="3"/>
      <c r="IK335" s="3"/>
      <c r="IL335" s="3"/>
      <c r="IM335" s="3"/>
      <c r="IN335" s="3"/>
      <c r="IO335" s="3"/>
      <c r="IP335" s="3"/>
      <c r="IQ335" s="3"/>
      <c r="IR335" s="3"/>
      <c r="IS335" s="3"/>
      <c r="IT335" s="3"/>
      <c r="IU335" s="3"/>
    </row>
    <row r="336" spans="1:255">
      <c r="A336" s="31" t="s">
        <v>107</v>
      </c>
      <c r="B336" s="20">
        <v>1000</v>
      </c>
      <c r="C336" s="20">
        <v>650</v>
      </c>
      <c r="D336" s="20">
        <v>3000</v>
      </c>
      <c r="E336" s="20">
        <v>650</v>
      </c>
      <c r="F336" s="32">
        <v>2350</v>
      </c>
      <c r="G336" s="21">
        <v>3.6154000000000002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  <c r="HA336" s="3"/>
      <c r="HB336" s="3"/>
      <c r="HC336" s="3"/>
      <c r="HD336" s="3"/>
      <c r="HE336" s="3"/>
      <c r="HF336" s="3"/>
      <c r="HG336" s="3"/>
      <c r="HH336" s="3"/>
      <c r="HI336" s="3"/>
      <c r="HJ336" s="3"/>
      <c r="HK336" s="3"/>
      <c r="HL336" s="3"/>
      <c r="HM336" s="3"/>
      <c r="HN336" s="3"/>
      <c r="HO336" s="3"/>
      <c r="HP336" s="3"/>
      <c r="HQ336" s="3"/>
      <c r="HR336" s="3"/>
      <c r="HS336" s="3"/>
      <c r="HT336" s="3"/>
      <c r="HU336" s="3"/>
      <c r="HV336" s="3"/>
      <c r="HW336" s="3"/>
      <c r="HX336" s="3"/>
      <c r="HY336" s="3"/>
      <c r="HZ336" s="3"/>
      <c r="IA336" s="3"/>
      <c r="IB336" s="3"/>
      <c r="IC336" s="3"/>
      <c r="ID336" s="3"/>
      <c r="IE336" s="3"/>
      <c r="IF336" s="3"/>
      <c r="IG336" s="3"/>
      <c r="IH336" s="3"/>
      <c r="II336" s="3"/>
      <c r="IJ336" s="3"/>
      <c r="IK336" s="3"/>
      <c r="IL336" s="3"/>
      <c r="IM336" s="3"/>
      <c r="IN336" s="3"/>
      <c r="IO336" s="3"/>
      <c r="IP336" s="3"/>
      <c r="IQ336" s="3"/>
      <c r="IR336" s="3"/>
      <c r="IS336" s="3"/>
      <c r="IT336" s="3"/>
      <c r="IU336" s="3"/>
    </row>
    <row r="337" spans="1:255">
      <c r="A337" s="31"/>
      <c r="B337" s="11"/>
      <c r="C337" s="11"/>
      <c r="D337" s="11"/>
      <c r="E337" s="11"/>
      <c r="F337" s="11"/>
      <c r="G337" s="21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  <c r="HA337" s="3"/>
      <c r="HB337" s="3"/>
      <c r="HC337" s="3"/>
      <c r="HD337" s="3"/>
      <c r="HE337" s="3"/>
      <c r="HF337" s="3"/>
      <c r="HG337" s="3"/>
      <c r="HH337" s="3"/>
      <c r="HI337" s="3"/>
      <c r="HJ337" s="3"/>
      <c r="HK337" s="3"/>
      <c r="HL337" s="3"/>
      <c r="HM337" s="3"/>
      <c r="HN337" s="3"/>
      <c r="HO337" s="3"/>
      <c r="HP337" s="3"/>
      <c r="HQ337" s="3"/>
      <c r="HR337" s="3"/>
      <c r="HS337" s="3"/>
      <c r="HT337" s="3"/>
      <c r="HU337" s="3"/>
      <c r="HV337" s="3"/>
      <c r="HW337" s="3"/>
      <c r="HX337" s="3"/>
      <c r="HY337" s="3"/>
      <c r="HZ337" s="3"/>
      <c r="IA337" s="3"/>
      <c r="IB337" s="3"/>
      <c r="IC337" s="3"/>
      <c r="ID337" s="3"/>
      <c r="IE337" s="3"/>
      <c r="IF337" s="3"/>
      <c r="IG337" s="3"/>
      <c r="IH337" s="3"/>
      <c r="II337" s="3"/>
      <c r="IJ337" s="3"/>
      <c r="IK337" s="3"/>
      <c r="IL337" s="3"/>
      <c r="IM337" s="3"/>
      <c r="IN337" s="3"/>
      <c r="IO337" s="3"/>
      <c r="IP337" s="3"/>
      <c r="IQ337" s="3"/>
      <c r="IR337" s="3"/>
      <c r="IS337" s="3"/>
      <c r="IT337" s="3"/>
      <c r="IU337" s="3"/>
    </row>
    <row r="338" spans="1:255" ht="15.6">
      <c r="A338" s="104" t="s">
        <v>108</v>
      </c>
      <c r="B338" s="11"/>
      <c r="C338" s="11"/>
      <c r="D338" s="11"/>
      <c r="E338" s="11"/>
      <c r="F338" s="11"/>
      <c r="G338" s="21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  <c r="HA338" s="3"/>
      <c r="HB338" s="3"/>
      <c r="HC338" s="3"/>
      <c r="HD338" s="3"/>
      <c r="HE338" s="3"/>
      <c r="HF338" s="3"/>
      <c r="HG338" s="3"/>
      <c r="HH338" s="3"/>
      <c r="HI338" s="3"/>
      <c r="HJ338" s="3"/>
      <c r="HK338" s="3"/>
      <c r="HL338" s="3"/>
      <c r="HM338" s="3"/>
      <c r="HN338" s="3"/>
      <c r="HO338" s="3"/>
      <c r="HP338" s="3"/>
      <c r="HQ338" s="3"/>
      <c r="HR338" s="3"/>
      <c r="HS338" s="3"/>
      <c r="HT338" s="3"/>
      <c r="HU338" s="3"/>
      <c r="HV338" s="3"/>
      <c r="HW338" s="3"/>
      <c r="HX338" s="3"/>
      <c r="HY338" s="3"/>
      <c r="HZ338" s="3"/>
      <c r="IA338" s="3"/>
      <c r="IB338" s="3"/>
      <c r="IC338" s="3"/>
      <c r="ID338" s="3"/>
      <c r="IE338" s="3"/>
      <c r="IF338" s="3"/>
      <c r="IG338" s="3"/>
      <c r="IH338" s="3"/>
      <c r="II338" s="3"/>
      <c r="IJ338" s="3"/>
      <c r="IK338" s="3"/>
      <c r="IL338" s="3"/>
      <c r="IM338" s="3"/>
      <c r="IN338" s="3"/>
      <c r="IO338" s="3"/>
      <c r="IP338" s="3"/>
      <c r="IQ338" s="3"/>
      <c r="IR338" s="3"/>
      <c r="IS338" s="3"/>
      <c r="IT338" s="3"/>
      <c r="IU338" s="3"/>
    </row>
    <row r="339" spans="1:255">
      <c r="A339" s="31" t="s">
        <v>46</v>
      </c>
      <c r="B339" s="24">
        <v>78977.16</v>
      </c>
      <c r="C339" s="24">
        <v>76919.08</v>
      </c>
      <c r="D339" s="24">
        <v>318988.20999999996</v>
      </c>
      <c r="E339" s="24">
        <v>327235.17300000001</v>
      </c>
      <c r="F339" s="24">
        <v>-8246.963000000047</v>
      </c>
      <c r="G339" s="22">
        <v>-2.52E-2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/>
      <c r="GY339" s="3"/>
      <c r="GZ339" s="3"/>
      <c r="HA339" s="3"/>
      <c r="HB339" s="3"/>
      <c r="HC339" s="3"/>
      <c r="HD339" s="3"/>
      <c r="HE339" s="3"/>
      <c r="HF339" s="3"/>
      <c r="HG339" s="3"/>
      <c r="HH339" s="3"/>
      <c r="HI339" s="3"/>
      <c r="HJ339" s="3"/>
      <c r="HK339" s="3"/>
      <c r="HL339" s="3"/>
      <c r="HM339" s="3"/>
      <c r="HN339" s="3"/>
      <c r="HO339" s="3"/>
      <c r="HP339" s="3"/>
      <c r="HQ339" s="3"/>
      <c r="HR339" s="3"/>
      <c r="HS339" s="3"/>
      <c r="HT339" s="3"/>
      <c r="HU339" s="3"/>
      <c r="HV339" s="3"/>
      <c r="HW339" s="3"/>
      <c r="HX339" s="3"/>
      <c r="HY339" s="3"/>
      <c r="HZ339" s="3"/>
      <c r="IA339" s="3"/>
      <c r="IB339" s="3"/>
      <c r="IC339" s="3"/>
      <c r="ID339" s="3"/>
      <c r="IE339" s="3"/>
      <c r="IF339" s="3"/>
      <c r="IG339" s="3"/>
      <c r="IH339" s="3"/>
      <c r="II339" s="3"/>
      <c r="IJ339" s="3"/>
      <c r="IK339" s="3"/>
      <c r="IL339" s="3"/>
      <c r="IM339" s="3"/>
      <c r="IN339" s="3"/>
      <c r="IO339" s="3"/>
      <c r="IP339" s="3"/>
      <c r="IQ339" s="3"/>
      <c r="IR339" s="3"/>
      <c r="IS339" s="3"/>
      <c r="IT339" s="3"/>
      <c r="IU339" s="3"/>
    </row>
    <row r="340" spans="1:255">
      <c r="A340" s="31" t="s">
        <v>109</v>
      </c>
      <c r="B340" s="20">
        <v>78977.16</v>
      </c>
      <c r="C340" s="20">
        <v>76919.08</v>
      </c>
      <c r="D340" s="20">
        <v>318988.20999999996</v>
      </c>
      <c r="E340" s="20">
        <v>327235.17300000001</v>
      </c>
      <c r="F340" s="32">
        <v>-8246.963000000047</v>
      </c>
      <c r="G340" s="21">
        <v>-2.52E-2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3"/>
      <c r="HQ340" s="3"/>
      <c r="HR340" s="3"/>
      <c r="HS340" s="3"/>
      <c r="HT340" s="3"/>
      <c r="HU340" s="3"/>
      <c r="HV340" s="3"/>
      <c r="HW340" s="3"/>
      <c r="HX340" s="3"/>
      <c r="HY340" s="3"/>
      <c r="HZ340" s="3"/>
      <c r="IA340" s="3"/>
      <c r="IB340" s="3"/>
      <c r="IC340" s="3"/>
      <c r="ID340" s="3"/>
      <c r="IE340" s="3"/>
      <c r="IF340" s="3"/>
      <c r="IG340" s="3"/>
      <c r="IH340" s="3"/>
      <c r="II340" s="3"/>
      <c r="IJ340" s="3"/>
      <c r="IK340" s="3"/>
      <c r="IL340" s="3"/>
      <c r="IM340" s="3"/>
      <c r="IN340" s="3"/>
      <c r="IO340" s="3"/>
      <c r="IP340" s="3"/>
      <c r="IQ340" s="3"/>
      <c r="IR340" s="3"/>
      <c r="IS340" s="3"/>
      <c r="IT340" s="3"/>
      <c r="IU340" s="3"/>
    </row>
    <row r="341" spans="1:255">
      <c r="A341" s="31"/>
      <c r="B341" s="20"/>
      <c r="C341" s="20"/>
      <c r="D341" s="20"/>
      <c r="E341" s="20"/>
      <c r="F341" s="20"/>
      <c r="G341" s="21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3"/>
      <c r="HQ341" s="3"/>
      <c r="HR341" s="3"/>
      <c r="HS341" s="3"/>
      <c r="HT341" s="3"/>
      <c r="HU341" s="3"/>
      <c r="HV341" s="3"/>
      <c r="HW341" s="3"/>
      <c r="HX341" s="3"/>
      <c r="HY341" s="3"/>
      <c r="HZ341" s="3"/>
      <c r="IA341" s="3"/>
      <c r="IB341" s="3"/>
      <c r="IC341" s="3"/>
      <c r="ID341" s="3"/>
      <c r="IE341" s="3"/>
      <c r="IF341" s="3"/>
      <c r="IG341" s="3"/>
      <c r="IH341" s="3"/>
      <c r="II341" s="3"/>
      <c r="IJ341" s="3"/>
      <c r="IK341" s="3"/>
      <c r="IL341" s="3"/>
      <c r="IM341" s="3"/>
      <c r="IN341" s="3"/>
      <c r="IO341" s="3"/>
      <c r="IP341" s="3"/>
      <c r="IQ341" s="3"/>
      <c r="IR341" s="3"/>
      <c r="IS341" s="3"/>
      <c r="IT341" s="3"/>
      <c r="IU341" s="3"/>
    </row>
    <row r="342" spans="1:255" ht="15.6">
      <c r="A342" s="104" t="s">
        <v>110</v>
      </c>
      <c r="B342" s="20"/>
      <c r="C342" s="20"/>
      <c r="D342" s="20"/>
      <c r="E342" s="20"/>
      <c r="F342" s="20"/>
      <c r="G342" s="21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  <c r="IO342" s="3"/>
      <c r="IP342" s="3"/>
      <c r="IQ342" s="3"/>
      <c r="IR342" s="3"/>
      <c r="IS342" s="3"/>
      <c r="IT342" s="3"/>
      <c r="IU342" s="3"/>
    </row>
    <row r="343" spans="1:255">
      <c r="A343" s="31" t="s">
        <v>46</v>
      </c>
      <c r="B343" s="24">
        <v>0</v>
      </c>
      <c r="C343" s="24">
        <v>0</v>
      </c>
      <c r="D343" s="24">
        <v>0</v>
      </c>
      <c r="E343" s="24">
        <v>0</v>
      </c>
      <c r="F343" s="24">
        <v>0</v>
      </c>
      <c r="G343" s="22">
        <v>0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3"/>
      <c r="IP343" s="3"/>
      <c r="IQ343" s="3"/>
      <c r="IR343" s="3"/>
      <c r="IS343" s="3"/>
      <c r="IT343" s="3"/>
      <c r="IU343" s="3"/>
    </row>
    <row r="344" spans="1:255">
      <c r="A344" s="31" t="s">
        <v>111</v>
      </c>
      <c r="B344" s="20">
        <v>0</v>
      </c>
      <c r="C344" s="20">
        <v>0</v>
      </c>
      <c r="D344" s="20">
        <v>0</v>
      </c>
      <c r="E344" s="20">
        <v>0</v>
      </c>
      <c r="F344" s="32">
        <v>0</v>
      </c>
      <c r="G344" s="21">
        <v>0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  <c r="IF344" s="3"/>
      <c r="IG344" s="3"/>
      <c r="IH344" s="3"/>
      <c r="II344" s="3"/>
      <c r="IJ344" s="3"/>
      <c r="IK344" s="3"/>
      <c r="IL344" s="3"/>
      <c r="IM344" s="3"/>
      <c r="IN344" s="3"/>
      <c r="IO344" s="3"/>
      <c r="IP344" s="3"/>
      <c r="IQ344" s="3"/>
      <c r="IR344" s="3"/>
      <c r="IS344" s="3"/>
      <c r="IT344" s="3"/>
      <c r="IU344" s="3"/>
    </row>
    <row r="345" spans="1:255">
      <c r="A345" s="31"/>
      <c r="B345" s="11"/>
      <c r="C345" s="11"/>
      <c r="D345" s="11"/>
      <c r="E345" s="11"/>
      <c r="F345" s="11"/>
      <c r="G345" s="21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  <c r="IC345" s="3"/>
      <c r="ID345" s="3"/>
      <c r="IE345" s="3"/>
      <c r="IF345" s="3"/>
      <c r="IG345" s="3"/>
      <c r="IH345" s="3"/>
      <c r="II345" s="3"/>
      <c r="IJ345" s="3"/>
      <c r="IK345" s="3"/>
      <c r="IL345" s="3"/>
      <c r="IM345" s="3"/>
      <c r="IN345" s="3"/>
      <c r="IO345" s="3"/>
      <c r="IP345" s="3"/>
      <c r="IQ345" s="3"/>
      <c r="IR345" s="3"/>
      <c r="IS345" s="3"/>
      <c r="IT345" s="3"/>
      <c r="IU345" s="3"/>
    </row>
    <row r="346" spans="1:255" ht="15.6">
      <c r="A346" s="104" t="s">
        <v>236</v>
      </c>
      <c r="B346" s="11"/>
      <c r="C346" s="11"/>
      <c r="D346" s="11"/>
      <c r="E346" s="11"/>
      <c r="F346" s="11"/>
      <c r="G346" s="21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  <c r="IC346" s="3"/>
      <c r="ID346" s="3"/>
      <c r="IE346" s="3"/>
      <c r="IF346" s="3"/>
      <c r="IG346" s="3"/>
      <c r="IH346" s="3"/>
      <c r="II346" s="3"/>
      <c r="IJ346" s="3"/>
      <c r="IK346" s="3"/>
      <c r="IL346" s="3"/>
      <c r="IM346" s="3"/>
      <c r="IN346" s="3"/>
      <c r="IO346" s="3"/>
      <c r="IP346" s="3"/>
      <c r="IQ346" s="3"/>
      <c r="IR346" s="3"/>
      <c r="IS346" s="3"/>
      <c r="IT346" s="3"/>
      <c r="IU346" s="3"/>
    </row>
    <row r="347" spans="1:255">
      <c r="A347" s="31" t="s">
        <v>46</v>
      </c>
      <c r="B347" s="24">
        <v>215.5</v>
      </c>
      <c r="C347" s="24">
        <v>0</v>
      </c>
      <c r="D347" s="24">
        <v>416.6</v>
      </c>
      <c r="E347" s="24">
        <v>572.84999999999991</v>
      </c>
      <c r="F347" s="24">
        <v>-156.24999999999989</v>
      </c>
      <c r="G347" s="22">
        <v>-0.27280000000000004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  <c r="IH347" s="3"/>
      <c r="II347" s="3"/>
      <c r="IJ347" s="3"/>
      <c r="IK347" s="3"/>
      <c r="IL347" s="3"/>
      <c r="IM347" s="3"/>
      <c r="IN347" s="3"/>
      <c r="IO347" s="3"/>
      <c r="IP347" s="3"/>
      <c r="IQ347" s="3"/>
      <c r="IR347" s="3"/>
      <c r="IS347" s="3"/>
      <c r="IT347" s="3"/>
      <c r="IU347" s="3"/>
    </row>
    <row r="348" spans="1:255">
      <c r="A348" s="31" t="s">
        <v>237</v>
      </c>
      <c r="B348" s="20">
        <v>215.5</v>
      </c>
      <c r="C348" s="20">
        <v>0</v>
      </c>
      <c r="D348" s="20">
        <v>416.6</v>
      </c>
      <c r="E348" s="20">
        <v>572.84999999999991</v>
      </c>
      <c r="F348" s="32">
        <v>-156.24999999999989</v>
      </c>
      <c r="G348" s="21">
        <v>-0.27280000000000004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  <c r="IF348" s="3"/>
      <c r="IG348" s="3"/>
      <c r="IH348" s="3"/>
      <c r="II348" s="3"/>
      <c r="IJ348" s="3"/>
      <c r="IK348" s="3"/>
      <c r="IL348" s="3"/>
      <c r="IM348" s="3"/>
      <c r="IN348" s="3"/>
      <c r="IO348" s="3"/>
      <c r="IP348" s="3"/>
      <c r="IQ348" s="3"/>
      <c r="IR348" s="3"/>
      <c r="IS348" s="3"/>
      <c r="IT348" s="3"/>
      <c r="IU348" s="3"/>
    </row>
    <row r="349" spans="1:255">
      <c r="A349" s="31"/>
      <c r="B349" s="11"/>
      <c r="C349" s="11"/>
      <c r="D349" s="11"/>
      <c r="E349" s="11"/>
      <c r="F349" s="11"/>
      <c r="G349" s="21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  <c r="II349" s="3"/>
      <c r="IJ349" s="3"/>
      <c r="IK349" s="3"/>
      <c r="IL349" s="3"/>
      <c r="IM349" s="3"/>
      <c r="IN349" s="3"/>
      <c r="IO349" s="3"/>
      <c r="IP349" s="3"/>
      <c r="IQ349" s="3"/>
      <c r="IR349" s="3"/>
      <c r="IS349" s="3"/>
      <c r="IT349" s="3"/>
      <c r="IU349" s="3"/>
    </row>
    <row r="350" spans="1:255" ht="15.6">
      <c r="A350" s="104" t="s">
        <v>112</v>
      </c>
      <c r="B350" s="11"/>
      <c r="C350" s="11"/>
      <c r="D350" s="11"/>
      <c r="E350" s="11"/>
      <c r="F350" s="11"/>
      <c r="G350" s="21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  <c r="IH350" s="3"/>
      <c r="II350" s="3"/>
      <c r="IJ350" s="3"/>
      <c r="IK350" s="3"/>
      <c r="IL350" s="3"/>
      <c r="IM350" s="3"/>
      <c r="IN350" s="3"/>
      <c r="IO350" s="3"/>
      <c r="IP350" s="3"/>
      <c r="IQ350" s="3"/>
      <c r="IR350" s="3"/>
      <c r="IS350" s="3"/>
      <c r="IT350" s="3"/>
      <c r="IU350" s="3"/>
    </row>
    <row r="351" spans="1:255">
      <c r="A351" s="31" t="s">
        <v>46</v>
      </c>
      <c r="B351" s="33">
        <v>315464.34000000003</v>
      </c>
      <c r="C351" s="33">
        <v>235580.11</v>
      </c>
      <c r="D351" s="33">
        <v>958959.06</v>
      </c>
      <c r="E351" s="33">
        <v>854882.33</v>
      </c>
      <c r="F351" s="33">
        <v>104076.7300000001</v>
      </c>
      <c r="G351" s="34">
        <v>0.12169999999999992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  <c r="II351" s="3"/>
      <c r="IJ351" s="3"/>
      <c r="IK351" s="3"/>
      <c r="IL351" s="3"/>
      <c r="IM351" s="3"/>
      <c r="IN351" s="3"/>
      <c r="IO351" s="3"/>
      <c r="IP351" s="3"/>
      <c r="IQ351" s="3"/>
      <c r="IR351" s="3"/>
      <c r="IS351" s="3"/>
      <c r="IT351" s="3"/>
      <c r="IU351" s="3"/>
    </row>
    <row r="352" spans="1:255">
      <c r="A352" s="31" t="s">
        <v>143</v>
      </c>
      <c r="B352" s="46">
        <v>0</v>
      </c>
      <c r="C352" s="23">
        <v>0</v>
      </c>
      <c r="D352" s="45">
        <v>0</v>
      </c>
      <c r="E352" s="45">
        <v>0</v>
      </c>
      <c r="F352" s="45">
        <v>0</v>
      </c>
      <c r="G352" s="21">
        <v>0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  <c r="IF352" s="3"/>
      <c r="IG352" s="3"/>
      <c r="IH352" s="3"/>
      <c r="II352" s="3"/>
      <c r="IJ352" s="3"/>
      <c r="IK352" s="3"/>
      <c r="IL352" s="3"/>
      <c r="IM352" s="3"/>
      <c r="IN352" s="3"/>
      <c r="IO352" s="3"/>
      <c r="IP352" s="3"/>
      <c r="IQ352" s="3"/>
      <c r="IR352" s="3"/>
      <c r="IS352" s="3"/>
      <c r="IT352" s="3"/>
      <c r="IU352" s="3"/>
    </row>
    <row r="353" spans="1:255">
      <c r="A353" s="31" t="s">
        <v>144</v>
      </c>
      <c r="B353" s="46">
        <v>0</v>
      </c>
      <c r="C353" s="23">
        <v>0</v>
      </c>
      <c r="D353" s="45">
        <v>0</v>
      </c>
      <c r="E353" s="45">
        <v>0</v>
      </c>
      <c r="F353" s="45">
        <v>0</v>
      </c>
      <c r="G353" s="21">
        <v>0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  <c r="IC353" s="3"/>
      <c r="ID353" s="3"/>
      <c r="IE353" s="3"/>
      <c r="IF353" s="3"/>
      <c r="IG353" s="3"/>
      <c r="IH353" s="3"/>
      <c r="II353" s="3"/>
      <c r="IJ353" s="3"/>
      <c r="IK353" s="3"/>
      <c r="IL353" s="3"/>
      <c r="IM353" s="3"/>
      <c r="IN353" s="3"/>
      <c r="IO353" s="3"/>
      <c r="IP353" s="3"/>
      <c r="IQ353" s="3"/>
      <c r="IR353" s="3"/>
      <c r="IS353" s="3"/>
      <c r="IT353" s="3"/>
      <c r="IU353" s="3"/>
    </row>
    <row r="354" spans="1:255">
      <c r="A354" s="31" t="s">
        <v>145</v>
      </c>
      <c r="B354" s="48">
        <v>0</v>
      </c>
      <c r="C354" s="100">
        <v>0</v>
      </c>
      <c r="D354" s="42">
        <v>0</v>
      </c>
      <c r="E354" s="42">
        <v>0</v>
      </c>
      <c r="F354" s="42">
        <v>0</v>
      </c>
      <c r="G354" s="22">
        <v>0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  <c r="IF354" s="3"/>
      <c r="IG354" s="3"/>
      <c r="IH354" s="3"/>
      <c r="II354" s="3"/>
      <c r="IJ354" s="3"/>
      <c r="IK354" s="3"/>
      <c r="IL354" s="3"/>
      <c r="IM354" s="3"/>
      <c r="IN354" s="3"/>
      <c r="IO354" s="3"/>
      <c r="IP354" s="3"/>
      <c r="IQ354" s="3"/>
      <c r="IR354" s="3"/>
      <c r="IS354" s="3"/>
      <c r="IT354" s="3"/>
      <c r="IU354" s="3"/>
    </row>
    <row r="355" spans="1:255">
      <c r="A355" s="31" t="s">
        <v>113</v>
      </c>
      <c r="B355" s="20">
        <v>315464.34000000003</v>
      </c>
      <c r="C355" s="20">
        <v>235580.11</v>
      </c>
      <c r="D355" s="20">
        <v>958959.06</v>
      </c>
      <c r="E355" s="20">
        <v>854882.33</v>
      </c>
      <c r="F355" s="32">
        <v>104076.7300000001</v>
      </c>
      <c r="G355" s="21">
        <v>0.12169999999999992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3"/>
      <c r="HQ355" s="3"/>
      <c r="HR355" s="3"/>
      <c r="HS355" s="3"/>
      <c r="HT355" s="3"/>
      <c r="HU355" s="3"/>
      <c r="HV355" s="3"/>
      <c r="HW355" s="3"/>
      <c r="HX355" s="3"/>
      <c r="HY355" s="3"/>
      <c r="HZ355" s="3"/>
      <c r="IA355" s="3"/>
      <c r="IB355" s="3"/>
      <c r="IC355" s="3"/>
      <c r="ID355" s="3"/>
      <c r="IE355" s="3"/>
      <c r="IF355" s="3"/>
      <c r="IG355" s="3"/>
      <c r="IH355" s="3"/>
      <c r="II355" s="3"/>
      <c r="IJ355" s="3"/>
      <c r="IK355" s="3"/>
      <c r="IL355" s="3"/>
      <c r="IM355" s="3"/>
      <c r="IN355" s="3"/>
      <c r="IO355" s="3"/>
      <c r="IP355" s="3"/>
      <c r="IQ355" s="3"/>
      <c r="IR355" s="3"/>
      <c r="IS355" s="3"/>
      <c r="IT355" s="3"/>
      <c r="IU355" s="3"/>
    </row>
    <row r="356" spans="1:255">
      <c r="A356" s="31"/>
      <c r="B356" s="20"/>
      <c r="C356" s="20"/>
      <c r="D356" s="20"/>
      <c r="E356" s="20"/>
      <c r="F356" s="20"/>
      <c r="G356" s="21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3"/>
      <c r="HQ356" s="3"/>
      <c r="HR356" s="3"/>
      <c r="HS356" s="3"/>
      <c r="HT356" s="3"/>
      <c r="HU356" s="3"/>
      <c r="HV356" s="3"/>
      <c r="HW356" s="3"/>
      <c r="HX356" s="3"/>
      <c r="HY356" s="3"/>
      <c r="HZ356" s="3"/>
      <c r="IA356" s="3"/>
      <c r="IB356" s="3"/>
      <c r="IC356" s="3"/>
      <c r="ID356" s="3"/>
      <c r="IE356" s="3"/>
      <c r="IF356" s="3"/>
      <c r="IG356" s="3"/>
      <c r="IH356" s="3"/>
      <c r="II356" s="3"/>
      <c r="IJ356" s="3"/>
      <c r="IK356" s="3"/>
      <c r="IL356" s="3"/>
      <c r="IM356" s="3"/>
      <c r="IN356" s="3"/>
      <c r="IO356" s="3"/>
      <c r="IP356" s="3"/>
      <c r="IQ356" s="3"/>
      <c r="IR356" s="3"/>
      <c r="IS356" s="3"/>
      <c r="IT356" s="3"/>
      <c r="IU356" s="3"/>
    </row>
    <row r="357" spans="1:255" ht="15.6">
      <c r="A357" s="104" t="s">
        <v>215</v>
      </c>
      <c r="B357" s="11"/>
      <c r="C357" s="11"/>
      <c r="D357" s="31"/>
      <c r="E357" s="31"/>
      <c r="F357" s="11"/>
      <c r="G357" s="21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3"/>
      <c r="HQ357" s="3"/>
      <c r="HR357" s="3"/>
      <c r="HS357" s="3"/>
      <c r="HT357" s="3"/>
      <c r="HU357" s="3"/>
      <c r="HV357" s="3"/>
      <c r="HW357" s="3"/>
      <c r="HX357" s="3"/>
      <c r="HY357" s="3"/>
      <c r="HZ357" s="3"/>
      <c r="IA357" s="3"/>
      <c r="IB357" s="3"/>
      <c r="IC357" s="3"/>
      <c r="ID357" s="3"/>
      <c r="IE357" s="3"/>
      <c r="IF357" s="3"/>
      <c r="IG357" s="3"/>
      <c r="IH357" s="3"/>
      <c r="II357" s="3"/>
      <c r="IJ357" s="3"/>
      <c r="IK357" s="3"/>
      <c r="IL357" s="3"/>
      <c r="IM357" s="3"/>
      <c r="IN357" s="3"/>
      <c r="IO357" s="3"/>
      <c r="IP357" s="3"/>
      <c r="IQ357" s="3"/>
      <c r="IR357" s="3"/>
      <c r="IS357" s="3"/>
      <c r="IT357" s="3"/>
      <c r="IU357" s="3"/>
    </row>
    <row r="358" spans="1:255">
      <c r="A358" s="31" t="s">
        <v>46</v>
      </c>
      <c r="B358" s="105">
        <v>0</v>
      </c>
      <c r="C358" s="106">
        <v>0</v>
      </c>
      <c r="D358" s="106">
        <v>989.21</v>
      </c>
      <c r="E358" s="106">
        <v>339.97999999999996</v>
      </c>
      <c r="F358" s="106">
        <v>649.23</v>
      </c>
      <c r="G358" s="107">
        <v>1.9096000000000002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  <c r="IC358" s="3"/>
      <c r="ID358" s="3"/>
      <c r="IE358" s="3"/>
      <c r="IF358" s="3"/>
      <c r="IG358" s="3"/>
      <c r="IH358" s="3"/>
      <c r="II358" s="3"/>
      <c r="IJ358" s="3"/>
      <c r="IK358" s="3"/>
      <c r="IL358" s="3"/>
      <c r="IM358" s="3"/>
      <c r="IN358" s="3"/>
      <c r="IO358" s="3"/>
      <c r="IP358" s="3"/>
      <c r="IQ358" s="3"/>
      <c r="IR358" s="3"/>
      <c r="IS358" s="3"/>
      <c r="IT358" s="3"/>
      <c r="IU358" s="3"/>
    </row>
    <row r="359" spans="1:255">
      <c r="A359" s="31" t="s">
        <v>253</v>
      </c>
      <c r="B359" s="20">
        <v>0</v>
      </c>
      <c r="C359" s="20">
        <v>0</v>
      </c>
      <c r="D359" s="20">
        <v>989.21</v>
      </c>
      <c r="E359" s="20">
        <v>339.97999999999996</v>
      </c>
      <c r="F359" s="33">
        <v>649.23</v>
      </c>
      <c r="G359" s="21">
        <v>1.9096000000000002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3"/>
      <c r="HQ359" s="3"/>
      <c r="HR359" s="3"/>
      <c r="HS359" s="3"/>
      <c r="HT359" s="3"/>
      <c r="HU359" s="3"/>
      <c r="HV359" s="3"/>
      <c r="HW359" s="3"/>
      <c r="HX359" s="3"/>
      <c r="HY359" s="3"/>
      <c r="HZ359" s="3"/>
      <c r="IA359" s="3"/>
      <c r="IB359" s="3"/>
      <c r="IC359" s="3"/>
      <c r="ID359" s="3"/>
      <c r="IE359" s="3"/>
      <c r="IF359" s="3"/>
      <c r="IG359" s="3"/>
      <c r="IH359" s="3"/>
      <c r="II359" s="3"/>
      <c r="IJ359" s="3"/>
      <c r="IK359" s="3"/>
      <c r="IL359" s="3"/>
      <c r="IM359" s="3"/>
      <c r="IN359" s="3"/>
      <c r="IO359" s="3"/>
      <c r="IP359" s="3"/>
      <c r="IQ359" s="3"/>
      <c r="IR359" s="3"/>
      <c r="IS359" s="3"/>
      <c r="IT359" s="3"/>
      <c r="IU359" s="3"/>
    </row>
    <row r="360" spans="1:255">
      <c r="A360" s="31"/>
      <c r="B360" s="11"/>
      <c r="C360" s="11"/>
      <c r="D360" s="11"/>
      <c r="E360" s="11"/>
      <c r="F360" s="11"/>
      <c r="G360" s="21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  <c r="HA360" s="3"/>
      <c r="HB360" s="3"/>
      <c r="HC360" s="3"/>
      <c r="HD360" s="3"/>
      <c r="HE360" s="3"/>
      <c r="HF360" s="3"/>
      <c r="HG360" s="3"/>
      <c r="HH360" s="3"/>
      <c r="HI360" s="3"/>
      <c r="HJ360" s="3"/>
      <c r="HK360" s="3"/>
      <c r="HL360" s="3"/>
      <c r="HM360" s="3"/>
      <c r="HN360" s="3"/>
      <c r="HO360" s="3"/>
      <c r="HP360" s="3"/>
      <c r="HQ360" s="3"/>
      <c r="HR360" s="3"/>
      <c r="HS360" s="3"/>
      <c r="HT360" s="3"/>
      <c r="HU360" s="3"/>
      <c r="HV360" s="3"/>
      <c r="HW360" s="3"/>
      <c r="HX360" s="3"/>
      <c r="HY360" s="3"/>
      <c r="HZ360" s="3"/>
      <c r="IA360" s="3"/>
      <c r="IB360" s="3"/>
      <c r="IC360" s="3"/>
      <c r="ID360" s="3"/>
      <c r="IE360" s="3"/>
      <c r="IF360" s="3"/>
      <c r="IG360" s="3"/>
      <c r="IH360" s="3"/>
      <c r="II360" s="3"/>
      <c r="IJ360" s="3"/>
      <c r="IK360" s="3"/>
      <c r="IL360" s="3"/>
      <c r="IM360" s="3"/>
      <c r="IN360" s="3"/>
      <c r="IO360" s="3"/>
      <c r="IP360" s="3"/>
      <c r="IQ360" s="3"/>
      <c r="IR360" s="3"/>
      <c r="IS360" s="3"/>
      <c r="IT360" s="3"/>
      <c r="IU360" s="3"/>
    </row>
    <row r="361" spans="1:255" ht="15.6">
      <c r="A361" s="104" t="s">
        <v>297</v>
      </c>
      <c r="B361" s="11"/>
      <c r="C361" s="11"/>
      <c r="D361" s="33"/>
      <c r="E361" s="33"/>
      <c r="F361" s="33"/>
      <c r="G361" s="21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  <c r="HA361" s="3"/>
      <c r="HB361" s="3"/>
      <c r="HC361" s="3"/>
      <c r="HD361" s="3"/>
      <c r="HE361" s="3"/>
      <c r="HF361" s="3"/>
      <c r="HG361" s="3"/>
      <c r="HH361" s="3"/>
      <c r="HI361" s="3"/>
      <c r="HJ361" s="3"/>
      <c r="HK361" s="3"/>
      <c r="HL361" s="3"/>
      <c r="HM361" s="3"/>
      <c r="HN361" s="3"/>
      <c r="HO361" s="3"/>
      <c r="HP361" s="3"/>
      <c r="HQ361" s="3"/>
      <c r="HR361" s="3"/>
      <c r="HS361" s="3"/>
      <c r="HT361" s="3"/>
      <c r="HU361" s="3"/>
      <c r="HV361" s="3"/>
      <c r="HW361" s="3"/>
      <c r="HX361" s="3"/>
      <c r="HY361" s="3"/>
      <c r="HZ361" s="3"/>
      <c r="IA361" s="3"/>
      <c r="IB361" s="3"/>
      <c r="IC361" s="3"/>
      <c r="ID361" s="3"/>
      <c r="IE361" s="3"/>
      <c r="IF361" s="3"/>
      <c r="IG361" s="3"/>
      <c r="IH361" s="3"/>
      <c r="II361" s="3"/>
      <c r="IJ361" s="3"/>
      <c r="IK361" s="3"/>
      <c r="IL361" s="3"/>
      <c r="IM361" s="3"/>
      <c r="IN361" s="3"/>
      <c r="IO361" s="3"/>
      <c r="IP361" s="3"/>
      <c r="IQ361" s="3"/>
      <c r="IR361" s="3"/>
      <c r="IS361" s="3"/>
      <c r="IT361" s="3"/>
      <c r="IU361" s="3"/>
    </row>
    <row r="362" spans="1:255">
      <c r="A362" s="31" t="s">
        <v>298</v>
      </c>
      <c r="B362" s="33">
        <v>445880.28</v>
      </c>
      <c r="C362" s="11">
        <v>267990.32</v>
      </c>
      <c r="D362" s="33">
        <v>1503854.57</v>
      </c>
      <c r="E362" s="33">
        <v>559194.01</v>
      </c>
      <c r="F362" s="33">
        <v>944660.56</v>
      </c>
      <c r="G362" s="21">
        <v>1.6892999999999998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  <c r="HA362" s="3"/>
      <c r="HB362" s="3"/>
      <c r="HC362" s="3"/>
      <c r="HD362" s="3"/>
      <c r="HE362" s="3"/>
      <c r="HF362" s="3"/>
      <c r="HG362" s="3"/>
      <c r="HH362" s="3"/>
      <c r="HI362" s="3"/>
      <c r="HJ362" s="3"/>
      <c r="HK362" s="3"/>
      <c r="HL362" s="3"/>
      <c r="HM362" s="3"/>
      <c r="HN362" s="3"/>
      <c r="HO362" s="3"/>
      <c r="HP362" s="3"/>
      <c r="HQ362" s="3"/>
      <c r="HR362" s="3"/>
      <c r="HS362" s="3"/>
      <c r="HT362" s="3"/>
      <c r="HU362" s="3"/>
      <c r="HV362" s="3"/>
      <c r="HW362" s="3"/>
      <c r="HX362" s="3"/>
      <c r="HY362" s="3"/>
      <c r="HZ362" s="3"/>
      <c r="IA362" s="3"/>
      <c r="IB362" s="3"/>
      <c r="IC362" s="3"/>
      <c r="ID362" s="3"/>
      <c r="IE362" s="3"/>
      <c r="IF362" s="3"/>
      <c r="IG362" s="3"/>
      <c r="IH362" s="3"/>
      <c r="II362" s="3"/>
      <c r="IJ362" s="3"/>
      <c r="IK362" s="3"/>
      <c r="IL362" s="3"/>
      <c r="IM362" s="3"/>
      <c r="IN362" s="3"/>
      <c r="IO362" s="3"/>
      <c r="IP362" s="3"/>
      <c r="IQ362" s="3"/>
      <c r="IR362" s="3"/>
      <c r="IS362" s="3"/>
      <c r="IT362" s="3"/>
      <c r="IU362" s="3"/>
    </row>
    <row r="363" spans="1:255">
      <c r="A363" s="31" t="s">
        <v>299</v>
      </c>
      <c r="B363" s="48">
        <v>9099.6</v>
      </c>
      <c r="C363" s="24">
        <v>5469.2</v>
      </c>
      <c r="D363" s="42">
        <v>30690.93</v>
      </c>
      <c r="E363" s="42">
        <v>11412.14</v>
      </c>
      <c r="F363" s="42">
        <v>19278.79</v>
      </c>
      <c r="G363" s="22">
        <v>1.6892999999999998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3"/>
      <c r="HQ363" s="3"/>
      <c r="HR363" s="3"/>
      <c r="HS363" s="3"/>
      <c r="HT363" s="3"/>
      <c r="HU363" s="3"/>
      <c r="HV363" s="3"/>
      <c r="HW363" s="3"/>
      <c r="HX363" s="3"/>
      <c r="HY363" s="3"/>
      <c r="HZ363" s="3"/>
      <c r="IA363" s="3"/>
      <c r="IB363" s="3"/>
      <c r="IC363" s="3"/>
      <c r="ID363" s="3"/>
      <c r="IE363" s="3"/>
      <c r="IF363" s="3"/>
      <c r="IG363" s="3"/>
      <c r="IH363" s="3"/>
      <c r="II363" s="3"/>
      <c r="IJ363" s="3"/>
      <c r="IK363" s="3"/>
      <c r="IL363" s="3"/>
      <c r="IM363" s="3"/>
      <c r="IN363" s="3"/>
      <c r="IO363" s="3"/>
      <c r="IP363" s="3"/>
      <c r="IQ363" s="3"/>
      <c r="IR363" s="3"/>
      <c r="IS363" s="3"/>
      <c r="IT363" s="3"/>
      <c r="IU363" s="3"/>
    </row>
    <row r="364" spans="1:255">
      <c r="A364" s="31" t="s">
        <v>300</v>
      </c>
      <c r="B364" s="20">
        <v>454979.88</v>
      </c>
      <c r="C364" s="20">
        <v>273459.52</v>
      </c>
      <c r="D364" s="20">
        <v>1534545.5</v>
      </c>
      <c r="E364" s="20">
        <v>570606.15</v>
      </c>
      <c r="F364" s="20">
        <v>963939.35000000009</v>
      </c>
      <c r="G364" s="21">
        <v>1.6892999999999998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  <c r="HA364" s="3"/>
      <c r="HB364" s="3"/>
      <c r="HC364" s="3"/>
      <c r="HD364" s="3"/>
      <c r="HE364" s="3"/>
      <c r="HF364" s="3"/>
      <c r="HG364" s="3"/>
      <c r="HH364" s="3"/>
      <c r="HI364" s="3"/>
      <c r="HJ364" s="3"/>
      <c r="HK364" s="3"/>
      <c r="HL364" s="3"/>
      <c r="HM364" s="3"/>
      <c r="HN364" s="3"/>
      <c r="HO364" s="3"/>
      <c r="HP364" s="3"/>
      <c r="HQ364" s="3"/>
      <c r="HR364" s="3"/>
      <c r="HS364" s="3"/>
      <c r="HT364" s="3"/>
      <c r="HU364" s="3"/>
      <c r="HV364" s="3"/>
      <c r="HW364" s="3"/>
      <c r="HX364" s="3"/>
      <c r="HY364" s="3"/>
      <c r="HZ364" s="3"/>
      <c r="IA364" s="3"/>
      <c r="IB364" s="3"/>
      <c r="IC364" s="3"/>
      <c r="ID364" s="3"/>
      <c r="IE364" s="3"/>
      <c r="IF364" s="3"/>
      <c r="IG364" s="3"/>
      <c r="IH364" s="3"/>
      <c r="II364" s="3"/>
      <c r="IJ364" s="3"/>
      <c r="IK364" s="3"/>
      <c r="IL364" s="3"/>
      <c r="IM364" s="3"/>
      <c r="IN364" s="3"/>
      <c r="IO364" s="3"/>
      <c r="IP364" s="3"/>
      <c r="IQ364" s="3"/>
      <c r="IR364" s="3"/>
      <c r="IS364" s="3"/>
      <c r="IT364" s="3"/>
      <c r="IU364" s="3"/>
    </row>
    <row r="365" spans="1:255">
      <c r="A365" s="31"/>
      <c r="B365" s="11"/>
      <c r="C365" s="11"/>
      <c r="D365" s="11"/>
      <c r="E365" s="11"/>
      <c r="F365" s="11"/>
      <c r="G365" s="21" t="s">
        <v>0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  <c r="GP365" s="3"/>
      <c r="GQ365" s="3"/>
      <c r="GR365" s="3"/>
      <c r="GS365" s="3"/>
      <c r="GT365" s="3"/>
      <c r="GU365" s="3"/>
      <c r="GV365" s="3"/>
      <c r="GW365" s="3"/>
      <c r="GX365" s="3"/>
      <c r="GY365" s="3"/>
      <c r="GZ365" s="3"/>
      <c r="HA365" s="3"/>
      <c r="HB365" s="3"/>
      <c r="HC365" s="3"/>
      <c r="HD365" s="3"/>
      <c r="HE365" s="3"/>
      <c r="HF365" s="3"/>
      <c r="HG365" s="3"/>
      <c r="HH365" s="3"/>
      <c r="HI365" s="3"/>
      <c r="HJ365" s="3"/>
      <c r="HK365" s="3"/>
      <c r="HL365" s="3"/>
      <c r="HM365" s="3"/>
      <c r="HN365" s="3"/>
      <c r="HO365" s="3"/>
      <c r="HP365" s="3"/>
      <c r="HQ365" s="3"/>
      <c r="HR365" s="3"/>
      <c r="HS365" s="3"/>
      <c r="HT365" s="3"/>
      <c r="HU365" s="3"/>
      <c r="HV365" s="3"/>
      <c r="HW365" s="3"/>
      <c r="HX365" s="3"/>
      <c r="HY365" s="3"/>
      <c r="HZ365" s="3"/>
      <c r="IA365" s="3"/>
      <c r="IB365" s="3"/>
      <c r="IC365" s="3"/>
      <c r="ID365" s="3"/>
      <c r="IE365" s="3"/>
      <c r="IF365" s="3"/>
      <c r="IG365" s="3"/>
      <c r="IH365" s="3"/>
      <c r="II365" s="3"/>
      <c r="IJ365" s="3"/>
      <c r="IK365" s="3"/>
      <c r="IL365" s="3"/>
      <c r="IM365" s="3"/>
      <c r="IN365" s="3"/>
      <c r="IO365" s="3"/>
      <c r="IP365" s="3"/>
      <c r="IQ365" s="3"/>
      <c r="IR365" s="3"/>
      <c r="IS365" s="3"/>
      <c r="IT365" s="3"/>
      <c r="IU365" s="3"/>
    </row>
    <row r="366" spans="1:255">
      <c r="A366" s="31" t="s">
        <v>42</v>
      </c>
      <c r="B366" s="11"/>
      <c r="C366" s="11"/>
      <c r="D366" s="11"/>
      <c r="E366" s="11"/>
      <c r="F366" s="11"/>
      <c r="G366" s="21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  <c r="HA366" s="3"/>
      <c r="HB366" s="3"/>
      <c r="HC366" s="3"/>
      <c r="HD366" s="3"/>
      <c r="HE366" s="3"/>
      <c r="HF366" s="3"/>
      <c r="HG366" s="3"/>
      <c r="HH366" s="3"/>
      <c r="HI366" s="3"/>
      <c r="HJ366" s="3"/>
      <c r="HK366" s="3"/>
      <c r="HL366" s="3"/>
      <c r="HM366" s="3"/>
      <c r="HN366" s="3"/>
      <c r="HO366" s="3"/>
      <c r="HP366" s="3"/>
      <c r="HQ366" s="3"/>
      <c r="HR366" s="3"/>
      <c r="HS366" s="3"/>
      <c r="HT366" s="3"/>
      <c r="HU366" s="3"/>
      <c r="HV366" s="3"/>
      <c r="HW366" s="3"/>
      <c r="HX366" s="3"/>
      <c r="HY366" s="3"/>
      <c r="HZ366" s="3"/>
      <c r="IA366" s="3"/>
      <c r="IB366" s="3"/>
      <c r="IC366" s="3"/>
      <c r="ID366" s="3"/>
      <c r="IE366" s="3"/>
      <c r="IF366" s="3"/>
      <c r="IG366" s="3"/>
      <c r="IH366" s="3"/>
      <c r="II366" s="3"/>
      <c r="IJ366" s="3"/>
      <c r="IK366" s="3"/>
      <c r="IL366" s="3"/>
      <c r="IM366" s="3"/>
      <c r="IN366" s="3"/>
      <c r="IO366" s="3"/>
      <c r="IP366" s="3"/>
      <c r="IQ366" s="3"/>
      <c r="IR366" s="3"/>
      <c r="IS366" s="3"/>
      <c r="IT366" s="3"/>
      <c r="IU366" s="3"/>
    </row>
    <row r="367" spans="1:255">
      <c r="A367" s="31" t="s">
        <v>288</v>
      </c>
      <c r="B367" s="11"/>
      <c r="C367" s="11"/>
      <c r="D367" s="11"/>
      <c r="E367" s="11"/>
      <c r="F367" s="11"/>
      <c r="G367" s="21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  <c r="GI367" s="3"/>
      <c r="GJ367" s="3"/>
      <c r="GK367" s="3"/>
      <c r="GL367" s="3"/>
      <c r="GM367" s="3"/>
      <c r="GN367" s="3"/>
      <c r="GO367" s="3"/>
      <c r="GP367" s="3"/>
      <c r="GQ367" s="3"/>
      <c r="GR367" s="3"/>
      <c r="GS367" s="3"/>
      <c r="GT367" s="3"/>
      <c r="GU367" s="3"/>
      <c r="GV367" s="3"/>
      <c r="GW367" s="3"/>
      <c r="GX367" s="3"/>
      <c r="GY367" s="3"/>
      <c r="GZ367" s="3"/>
      <c r="HA367" s="3"/>
      <c r="HB367" s="3"/>
      <c r="HC367" s="3"/>
      <c r="HD367" s="3"/>
      <c r="HE367" s="3"/>
      <c r="HF367" s="3"/>
      <c r="HG367" s="3"/>
      <c r="HH367" s="3"/>
      <c r="HI367" s="3"/>
      <c r="HJ367" s="3"/>
      <c r="HK367" s="3"/>
      <c r="HL367" s="3"/>
      <c r="HM367" s="3"/>
      <c r="HN367" s="3"/>
      <c r="HO367" s="3"/>
      <c r="HP367" s="3"/>
      <c r="HQ367" s="3"/>
      <c r="HR367" s="3"/>
      <c r="HS367" s="3"/>
      <c r="HT367" s="3"/>
      <c r="HU367" s="3"/>
      <c r="HV367" s="3"/>
      <c r="HW367" s="3"/>
      <c r="HX367" s="3"/>
      <c r="HY367" s="3"/>
      <c r="HZ367" s="3"/>
      <c r="IA367" s="3"/>
      <c r="IB367" s="3"/>
      <c r="IC367" s="3"/>
      <c r="ID367" s="3"/>
      <c r="IE367" s="3"/>
      <c r="IF367" s="3"/>
      <c r="IG367" s="3"/>
      <c r="IH367" s="3"/>
      <c r="II367" s="3"/>
      <c r="IJ367" s="3"/>
      <c r="IK367" s="3"/>
      <c r="IL367" s="3"/>
      <c r="IM367" s="3"/>
      <c r="IN367" s="3"/>
      <c r="IO367" s="3"/>
      <c r="IP367" s="3"/>
      <c r="IQ367" s="3"/>
      <c r="IR367" s="3"/>
      <c r="IS367" s="3"/>
      <c r="IT367" s="3"/>
      <c r="IU367" s="3"/>
    </row>
    <row r="368" spans="1:255">
      <c r="A368" s="31"/>
      <c r="B368" s="11"/>
      <c r="C368" s="11"/>
      <c r="D368" s="11"/>
      <c r="E368" s="11"/>
      <c r="F368" s="11"/>
      <c r="G368" s="21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  <c r="HA368" s="3"/>
      <c r="HB368" s="3"/>
      <c r="HC368" s="3"/>
      <c r="HD368" s="3"/>
      <c r="HE368" s="3"/>
      <c r="HF368" s="3"/>
      <c r="HG368" s="3"/>
      <c r="HH368" s="3"/>
      <c r="HI368" s="3"/>
      <c r="HJ368" s="3"/>
      <c r="HK368" s="3"/>
      <c r="HL368" s="3"/>
      <c r="HM368" s="3"/>
      <c r="HN368" s="3"/>
      <c r="HO368" s="3"/>
      <c r="HP368" s="3"/>
      <c r="HQ368" s="3"/>
      <c r="HR368" s="3"/>
      <c r="HS368" s="3"/>
      <c r="HT368" s="3"/>
      <c r="HU368" s="3"/>
      <c r="HV368" s="3"/>
      <c r="HW368" s="3"/>
      <c r="HX368" s="3"/>
      <c r="HY368" s="3"/>
      <c r="HZ368" s="3"/>
      <c r="IA368" s="3"/>
      <c r="IB368" s="3"/>
      <c r="IC368" s="3"/>
      <c r="ID368" s="3"/>
      <c r="IE368" s="3"/>
      <c r="IF368" s="3"/>
      <c r="IG368" s="3"/>
      <c r="IH368" s="3"/>
      <c r="II368" s="3"/>
      <c r="IJ368" s="3"/>
      <c r="IK368" s="3"/>
      <c r="IL368" s="3"/>
      <c r="IM368" s="3"/>
      <c r="IN368" s="3"/>
      <c r="IO368" s="3"/>
      <c r="IP368" s="3"/>
      <c r="IQ368" s="3"/>
      <c r="IR368" s="3"/>
      <c r="IS368" s="3"/>
      <c r="IT368" s="3"/>
      <c r="IU368" s="3"/>
    </row>
    <row r="369" spans="1:255">
      <c r="A369" s="115" t="s">
        <v>335</v>
      </c>
      <c r="B369" s="11"/>
      <c r="C369" s="11"/>
      <c r="D369" s="11"/>
      <c r="E369" s="11"/>
      <c r="F369" s="11"/>
      <c r="G369" s="21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  <c r="GP369" s="3"/>
      <c r="GQ369" s="3"/>
      <c r="GR369" s="3"/>
      <c r="GS369" s="3"/>
      <c r="GT369" s="3"/>
      <c r="GU369" s="3"/>
      <c r="GV369" s="3"/>
      <c r="GW369" s="3"/>
      <c r="GX369" s="3"/>
      <c r="GY369" s="3"/>
      <c r="GZ369" s="3"/>
      <c r="HA369" s="3"/>
      <c r="HB369" s="3"/>
      <c r="HC369" s="3"/>
      <c r="HD369" s="3"/>
      <c r="HE369" s="3"/>
      <c r="HF369" s="3"/>
      <c r="HG369" s="3"/>
      <c r="HH369" s="3"/>
      <c r="HI369" s="3"/>
      <c r="HJ369" s="3"/>
      <c r="HK369" s="3"/>
      <c r="HL369" s="3"/>
      <c r="HM369" s="3"/>
      <c r="HN369" s="3"/>
      <c r="HO369" s="3"/>
      <c r="HP369" s="3"/>
      <c r="HQ369" s="3"/>
      <c r="HR369" s="3"/>
      <c r="HS369" s="3"/>
      <c r="HT369" s="3"/>
      <c r="HU369" s="3"/>
      <c r="HV369" s="3"/>
      <c r="HW369" s="3"/>
      <c r="HX369" s="3"/>
      <c r="HY369" s="3"/>
      <c r="HZ369" s="3"/>
      <c r="IA369" s="3"/>
      <c r="IB369" s="3"/>
      <c r="IC369" s="3"/>
      <c r="ID369" s="3"/>
      <c r="IE369" s="3"/>
      <c r="IF369" s="3"/>
      <c r="IG369" s="3"/>
      <c r="IH369" s="3"/>
      <c r="II369" s="3"/>
      <c r="IJ369" s="3"/>
      <c r="IK369" s="3"/>
      <c r="IL369" s="3"/>
      <c r="IM369" s="3"/>
      <c r="IN369" s="3"/>
      <c r="IO369" s="3"/>
      <c r="IP369" s="3"/>
      <c r="IQ369" s="3"/>
      <c r="IR369" s="3"/>
      <c r="IS369" s="3"/>
      <c r="IT369" s="3"/>
      <c r="IU369" s="3"/>
    </row>
    <row r="370" spans="1:255">
      <c r="A370" s="115" t="s">
        <v>296</v>
      </c>
      <c r="B370" s="11"/>
      <c r="C370" s="11"/>
      <c r="D370" s="11"/>
      <c r="E370" s="11"/>
      <c r="F370" s="11"/>
      <c r="G370" s="21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  <c r="IF370" s="3"/>
      <c r="IG370" s="3"/>
      <c r="IH370" s="3"/>
      <c r="II370" s="3"/>
      <c r="IJ370" s="3"/>
      <c r="IK370" s="3"/>
      <c r="IL370" s="3"/>
      <c r="IM370" s="3"/>
      <c r="IN370" s="3"/>
      <c r="IO370" s="3"/>
      <c r="IP370" s="3"/>
      <c r="IQ370" s="3"/>
      <c r="IR370" s="3"/>
      <c r="IS370" s="3"/>
      <c r="IT370" s="3"/>
      <c r="IU370" s="3"/>
    </row>
    <row r="371" spans="1:255">
      <c r="A371" s="101"/>
      <c r="B371" s="7"/>
      <c r="C371" s="7"/>
      <c r="D371" s="7" t="s">
        <v>336</v>
      </c>
      <c r="E371" s="7" t="s">
        <v>290</v>
      </c>
      <c r="F371" s="7" t="s">
        <v>43</v>
      </c>
      <c r="G371" s="7" t="s">
        <v>43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  <c r="HA371" s="3"/>
      <c r="HB371" s="3"/>
      <c r="HC371" s="3"/>
      <c r="HD371" s="3"/>
      <c r="HE371" s="3"/>
      <c r="HF371" s="3"/>
      <c r="HG371" s="3"/>
      <c r="HH371" s="3"/>
      <c r="HI371" s="3"/>
      <c r="HJ371" s="3"/>
      <c r="HK371" s="3"/>
      <c r="HL371" s="3"/>
      <c r="HM371" s="3"/>
      <c r="HN371" s="3"/>
      <c r="HO371" s="3"/>
      <c r="HP371" s="3"/>
      <c r="HQ371" s="3"/>
      <c r="HR371" s="3"/>
      <c r="HS371" s="3"/>
      <c r="HT371" s="3"/>
      <c r="HU371" s="3"/>
      <c r="HV371" s="3"/>
      <c r="HW371" s="3"/>
      <c r="HX371" s="3"/>
      <c r="HY371" s="3"/>
      <c r="HZ371" s="3"/>
      <c r="IA371" s="3"/>
      <c r="IB371" s="3"/>
      <c r="IC371" s="3"/>
      <c r="ID371" s="3"/>
      <c r="IE371" s="3"/>
      <c r="IF371" s="3"/>
      <c r="IG371" s="3"/>
      <c r="IH371" s="3"/>
      <c r="II371" s="3"/>
      <c r="IJ371" s="3"/>
      <c r="IK371" s="3"/>
      <c r="IL371" s="3"/>
      <c r="IM371" s="3"/>
      <c r="IN371" s="3"/>
      <c r="IO371" s="3"/>
      <c r="IP371" s="3"/>
      <c r="IQ371" s="3"/>
      <c r="IR371" s="3"/>
      <c r="IS371" s="3"/>
      <c r="IT371" s="3"/>
      <c r="IU371" s="3"/>
    </row>
    <row r="372" spans="1:255">
      <c r="A372" s="101"/>
      <c r="B372" s="7" t="s">
        <v>338</v>
      </c>
      <c r="C372" s="7" t="s">
        <v>338</v>
      </c>
      <c r="D372" s="7" t="s">
        <v>44</v>
      </c>
      <c r="E372" s="7" t="s">
        <v>44</v>
      </c>
      <c r="F372" s="7" t="s">
        <v>45</v>
      </c>
      <c r="G372" s="7" t="s">
        <v>45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/>
      <c r="GY372" s="3"/>
      <c r="GZ372" s="3"/>
      <c r="HA372" s="3"/>
      <c r="HB372" s="3"/>
      <c r="HC372" s="3"/>
      <c r="HD372" s="3"/>
      <c r="HE372" s="3"/>
      <c r="HF372" s="3"/>
      <c r="HG372" s="3"/>
      <c r="HH372" s="3"/>
      <c r="HI372" s="3"/>
      <c r="HJ372" s="3"/>
      <c r="HK372" s="3"/>
      <c r="HL372" s="3"/>
      <c r="HM372" s="3"/>
      <c r="HN372" s="3"/>
      <c r="HO372" s="3"/>
      <c r="HP372" s="3"/>
      <c r="HQ372" s="3"/>
      <c r="HR372" s="3"/>
      <c r="HS372" s="3"/>
      <c r="HT372" s="3"/>
      <c r="HU372" s="3"/>
      <c r="HV372" s="3"/>
      <c r="HW372" s="3"/>
      <c r="HX372" s="3"/>
      <c r="HY372" s="3"/>
      <c r="HZ372" s="3"/>
      <c r="IA372" s="3"/>
      <c r="IB372" s="3"/>
      <c r="IC372" s="3"/>
      <c r="ID372" s="3"/>
      <c r="IE372" s="3"/>
      <c r="IF372" s="3"/>
      <c r="IG372" s="3"/>
      <c r="IH372" s="3"/>
      <c r="II372" s="3"/>
      <c r="IJ372" s="3"/>
      <c r="IK372" s="3"/>
      <c r="IL372" s="3"/>
      <c r="IM372" s="3"/>
      <c r="IN372" s="3"/>
      <c r="IO372" s="3"/>
      <c r="IP372" s="3"/>
      <c r="IQ372" s="3"/>
      <c r="IR372" s="3"/>
      <c r="IS372" s="3"/>
      <c r="IT372" s="3"/>
      <c r="IU372" s="3"/>
    </row>
    <row r="373" spans="1:255">
      <c r="A373" s="101"/>
      <c r="B373" s="43">
        <v>2011</v>
      </c>
      <c r="C373" s="19">
        <v>2010</v>
      </c>
      <c r="D373" s="49">
        <v>40847</v>
      </c>
      <c r="E373" s="50">
        <v>40482</v>
      </c>
      <c r="F373" s="10" t="s">
        <v>14</v>
      </c>
      <c r="G373" s="10" t="s">
        <v>11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  <c r="HA373" s="3"/>
      <c r="HB373" s="3"/>
      <c r="HC373" s="3"/>
      <c r="HD373" s="3"/>
      <c r="HE373" s="3"/>
      <c r="HF373" s="3"/>
      <c r="HG373" s="3"/>
      <c r="HH373" s="3"/>
      <c r="HI373" s="3"/>
      <c r="HJ373" s="3"/>
      <c r="HK373" s="3"/>
      <c r="HL373" s="3"/>
      <c r="HM373" s="3"/>
      <c r="HN373" s="3"/>
      <c r="HO373" s="3"/>
      <c r="HP373" s="3"/>
      <c r="HQ373" s="3"/>
      <c r="HR373" s="3"/>
      <c r="HS373" s="3"/>
      <c r="HT373" s="3"/>
      <c r="HU373" s="3"/>
      <c r="HV373" s="3"/>
      <c r="HW373" s="3"/>
      <c r="HX373" s="3"/>
      <c r="HY373" s="3"/>
      <c r="HZ373" s="3"/>
      <c r="IA373" s="3"/>
      <c r="IB373" s="3"/>
      <c r="IC373" s="3"/>
      <c r="ID373" s="3"/>
      <c r="IE373" s="3"/>
      <c r="IF373" s="3"/>
      <c r="IG373" s="3"/>
      <c r="IH373" s="3"/>
      <c r="II373" s="3"/>
      <c r="IJ373" s="3"/>
      <c r="IK373" s="3"/>
      <c r="IL373" s="3"/>
      <c r="IM373" s="3"/>
      <c r="IN373" s="3"/>
      <c r="IO373" s="3"/>
      <c r="IP373" s="3"/>
      <c r="IQ373" s="3"/>
      <c r="IR373" s="3"/>
      <c r="IS373" s="3"/>
      <c r="IT373" s="3"/>
      <c r="IU373" s="3"/>
    </row>
    <row r="374" spans="1:255">
      <c r="A374" s="31"/>
      <c r="B374" s="11"/>
      <c r="C374" s="11"/>
      <c r="D374" s="26"/>
      <c r="E374" s="26"/>
      <c r="F374" s="11"/>
      <c r="G374" s="11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  <c r="GP374" s="3"/>
      <c r="GQ374" s="3"/>
      <c r="GR374" s="3"/>
      <c r="GS374" s="3"/>
      <c r="GT374" s="3"/>
      <c r="GU374" s="3"/>
      <c r="GV374" s="3"/>
      <c r="GW374" s="3"/>
      <c r="GX374" s="3"/>
      <c r="GY374" s="3"/>
      <c r="GZ374" s="3"/>
      <c r="HA374" s="3"/>
      <c r="HB374" s="3"/>
      <c r="HC374" s="3"/>
      <c r="HD374" s="3"/>
      <c r="HE374" s="3"/>
      <c r="HF374" s="3"/>
      <c r="HG374" s="3"/>
      <c r="HH374" s="3"/>
      <c r="HI374" s="3"/>
      <c r="HJ374" s="3"/>
      <c r="HK374" s="3"/>
      <c r="HL374" s="3"/>
      <c r="HM374" s="3"/>
      <c r="HN374" s="3"/>
      <c r="HO374" s="3"/>
      <c r="HP374" s="3"/>
      <c r="HQ374" s="3"/>
      <c r="HR374" s="3"/>
      <c r="HS374" s="3"/>
      <c r="HT374" s="3"/>
      <c r="HU374" s="3"/>
      <c r="HV374" s="3"/>
      <c r="HW374" s="3"/>
      <c r="HX374" s="3"/>
      <c r="HY374" s="3"/>
      <c r="HZ374" s="3"/>
      <c r="IA374" s="3"/>
      <c r="IB374" s="3"/>
      <c r="IC374" s="3"/>
      <c r="ID374" s="3"/>
      <c r="IE374" s="3"/>
      <c r="IF374" s="3"/>
      <c r="IG374" s="3"/>
      <c r="IH374" s="3"/>
      <c r="II374" s="3"/>
      <c r="IJ374" s="3"/>
      <c r="IK374" s="3"/>
      <c r="IL374" s="3"/>
      <c r="IM374" s="3"/>
      <c r="IN374" s="3"/>
      <c r="IO374" s="3"/>
      <c r="IP374" s="3"/>
      <c r="IQ374" s="3"/>
      <c r="IR374" s="3"/>
      <c r="IS374" s="3"/>
      <c r="IT374" s="3"/>
      <c r="IU374" s="3"/>
    </row>
    <row r="375" spans="1:255">
      <c r="A375" s="31" t="s">
        <v>182</v>
      </c>
      <c r="B375" s="20">
        <v>5817.09</v>
      </c>
      <c r="C375" s="20">
        <v>5616.3</v>
      </c>
      <c r="D375" s="20">
        <v>25396.54</v>
      </c>
      <c r="E375" s="20">
        <v>24334.39</v>
      </c>
      <c r="F375" s="20">
        <v>1062.1500000000015</v>
      </c>
      <c r="G375" s="21">
        <v>4.3600000000000083E-2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  <c r="IC375" s="3"/>
      <c r="ID375" s="3"/>
      <c r="IE375" s="3"/>
      <c r="IF375" s="3"/>
      <c r="IG375" s="3"/>
      <c r="IH375" s="3"/>
      <c r="II375" s="3"/>
      <c r="IJ375" s="3"/>
      <c r="IK375" s="3"/>
      <c r="IL375" s="3"/>
      <c r="IM375" s="3"/>
      <c r="IN375" s="3"/>
      <c r="IO375" s="3"/>
      <c r="IP375" s="3"/>
      <c r="IQ375" s="3"/>
      <c r="IR375" s="3"/>
      <c r="IS375" s="3"/>
      <c r="IT375" s="3"/>
      <c r="IU375" s="3"/>
    </row>
    <row r="376" spans="1:255">
      <c r="A376" s="31" t="s">
        <v>180</v>
      </c>
      <c r="B376" s="45">
        <v>80110.73000000001</v>
      </c>
      <c r="C376" s="11">
        <v>80731.16</v>
      </c>
      <c r="D376" s="45">
        <v>360965.56000000006</v>
      </c>
      <c r="E376" s="45">
        <v>339146.78</v>
      </c>
      <c r="F376" s="45">
        <v>21818.780000000028</v>
      </c>
      <c r="G376" s="21">
        <v>6.4300000000000024E-2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  <c r="IC376" s="3"/>
      <c r="ID376" s="3"/>
      <c r="IE376" s="3"/>
      <c r="IF376" s="3"/>
      <c r="IG376" s="3"/>
      <c r="IH376" s="3"/>
      <c r="II376" s="3"/>
      <c r="IJ376" s="3"/>
      <c r="IK376" s="3"/>
      <c r="IL376" s="3"/>
      <c r="IM376" s="3"/>
      <c r="IN376" s="3"/>
      <c r="IO376" s="3"/>
      <c r="IP376" s="3"/>
      <c r="IQ376" s="3"/>
      <c r="IR376" s="3"/>
      <c r="IS376" s="3"/>
      <c r="IT376" s="3"/>
      <c r="IU376" s="3"/>
    </row>
    <row r="377" spans="1:255">
      <c r="A377" s="31" t="s">
        <v>154</v>
      </c>
      <c r="B377" s="45">
        <v>330.77</v>
      </c>
      <c r="C377" s="11">
        <v>582.97</v>
      </c>
      <c r="D377" s="45">
        <v>1512.23</v>
      </c>
      <c r="E377" s="45">
        <v>2029.2399999999998</v>
      </c>
      <c r="F377" s="45">
        <v>-517.00999999999976</v>
      </c>
      <c r="G377" s="21">
        <v>-0.25480000000000003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  <c r="IG377" s="3"/>
      <c r="IH377" s="3"/>
      <c r="II377" s="3"/>
      <c r="IJ377" s="3"/>
      <c r="IK377" s="3"/>
      <c r="IL377" s="3"/>
      <c r="IM377" s="3"/>
      <c r="IN377" s="3"/>
      <c r="IO377" s="3"/>
      <c r="IP377" s="3"/>
      <c r="IQ377" s="3"/>
      <c r="IR377" s="3"/>
      <c r="IS377" s="3"/>
      <c r="IT377" s="3"/>
      <c r="IU377" s="3"/>
    </row>
    <row r="378" spans="1:255">
      <c r="A378" s="31" t="s">
        <v>149</v>
      </c>
      <c r="B378" s="45">
        <v>43815.94</v>
      </c>
      <c r="C378" s="11">
        <v>39539.53</v>
      </c>
      <c r="D378" s="45">
        <v>172734.26</v>
      </c>
      <c r="E378" s="45">
        <v>180901.77</v>
      </c>
      <c r="F378" s="45">
        <v>-8167.5099999999802</v>
      </c>
      <c r="G378" s="21">
        <v>-4.5100000000000029E-2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  <c r="IC378" s="3"/>
      <c r="ID378" s="3"/>
      <c r="IE378" s="3"/>
      <c r="IF378" s="3"/>
      <c r="IG378" s="3"/>
      <c r="IH378" s="3"/>
      <c r="II378" s="3"/>
      <c r="IJ378" s="3"/>
      <c r="IK378" s="3"/>
      <c r="IL378" s="3"/>
      <c r="IM378" s="3"/>
      <c r="IN378" s="3"/>
      <c r="IO378" s="3"/>
      <c r="IP378" s="3"/>
      <c r="IQ378" s="3"/>
      <c r="IR378" s="3"/>
      <c r="IS378" s="3"/>
      <c r="IT378" s="3"/>
      <c r="IU378" s="3"/>
    </row>
    <row r="379" spans="1:255">
      <c r="A379" s="31" t="s">
        <v>192</v>
      </c>
      <c r="B379" s="45">
        <v>56601.440000000002</v>
      </c>
      <c r="C379" s="11">
        <v>55690.7</v>
      </c>
      <c r="D379" s="45">
        <v>230104.8</v>
      </c>
      <c r="E379" s="45">
        <v>228692.59999999998</v>
      </c>
      <c r="F379" s="45">
        <v>1412.2000000000116</v>
      </c>
      <c r="G379" s="21">
        <v>6.1999999999999833E-3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  <c r="IC379" s="3"/>
      <c r="ID379" s="3"/>
      <c r="IE379" s="3"/>
      <c r="IF379" s="3"/>
      <c r="IG379" s="3"/>
      <c r="IH379" s="3"/>
      <c r="II379" s="3"/>
      <c r="IJ379" s="3"/>
      <c r="IK379" s="3"/>
      <c r="IL379" s="3"/>
      <c r="IM379" s="3"/>
      <c r="IN379" s="3"/>
      <c r="IO379" s="3"/>
      <c r="IP379" s="3"/>
      <c r="IQ379" s="3"/>
      <c r="IR379" s="3"/>
      <c r="IS379" s="3"/>
      <c r="IT379" s="3"/>
      <c r="IU379" s="3"/>
    </row>
    <row r="380" spans="1:255">
      <c r="A380" s="31" t="s">
        <v>187</v>
      </c>
      <c r="B380" s="45">
        <v>10937.3</v>
      </c>
      <c r="C380" s="11">
        <v>8468.0099999999984</v>
      </c>
      <c r="D380" s="45">
        <v>42580.990000000005</v>
      </c>
      <c r="E380" s="45">
        <v>44796.990000000005</v>
      </c>
      <c r="F380" s="45">
        <v>-2216</v>
      </c>
      <c r="G380" s="21">
        <v>-4.9499999999999988E-2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  <c r="IG380" s="3"/>
      <c r="IH380" s="3"/>
      <c r="II380" s="3"/>
      <c r="IJ380" s="3"/>
      <c r="IK380" s="3"/>
      <c r="IL380" s="3"/>
      <c r="IM380" s="3"/>
      <c r="IN380" s="3"/>
      <c r="IO380" s="3"/>
      <c r="IP380" s="3"/>
      <c r="IQ380" s="3"/>
      <c r="IR380" s="3"/>
      <c r="IS380" s="3"/>
      <c r="IT380" s="3"/>
      <c r="IU380" s="3"/>
    </row>
    <row r="381" spans="1:255">
      <c r="A381" s="31" t="s">
        <v>176</v>
      </c>
      <c r="B381" s="45">
        <v>28072.690000000002</v>
      </c>
      <c r="C381" s="11">
        <v>28717.360000000001</v>
      </c>
      <c r="D381" s="45">
        <v>114007.11</v>
      </c>
      <c r="E381" s="45">
        <v>115732.2</v>
      </c>
      <c r="F381" s="45">
        <v>-1725.0899999999965</v>
      </c>
      <c r="G381" s="21">
        <v>-1.4900000000000024E-2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  <c r="IG381" s="3"/>
      <c r="IH381" s="3"/>
      <c r="II381" s="3"/>
      <c r="IJ381" s="3"/>
      <c r="IK381" s="3"/>
      <c r="IL381" s="3"/>
      <c r="IM381" s="3"/>
      <c r="IN381" s="3"/>
      <c r="IO381" s="3"/>
      <c r="IP381" s="3"/>
      <c r="IQ381" s="3"/>
      <c r="IR381" s="3"/>
      <c r="IS381" s="3"/>
      <c r="IT381" s="3"/>
      <c r="IU381" s="3"/>
    </row>
    <row r="382" spans="1:255">
      <c r="A382" s="31" t="s">
        <v>114</v>
      </c>
      <c r="B382" s="45">
        <v>136035.57</v>
      </c>
      <c r="C382" s="11">
        <v>133589.59</v>
      </c>
      <c r="D382" s="45">
        <v>561862.33000000007</v>
      </c>
      <c r="E382" s="45">
        <v>518130.32999999996</v>
      </c>
      <c r="F382" s="45">
        <v>43732.000000000116</v>
      </c>
      <c r="G382" s="21">
        <v>8.4400000000000031E-2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  <c r="IF382" s="3"/>
      <c r="IG382" s="3"/>
      <c r="IH382" s="3"/>
      <c r="II382" s="3"/>
      <c r="IJ382" s="3"/>
      <c r="IK382" s="3"/>
      <c r="IL382" s="3"/>
      <c r="IM382" s="3"/>
      <c r="IN382" s="3"/>
      <c r="IO382" s="3"/>
      <c r="IP382" s="3"/>
      <c r="IQ382" s="3"/>
      <c r="IR382" s="3"/>
      <c r="IS382" s="3"/>
      <c r="IT382" s="3"/>
      <c r="IU382" s="3"/>
    </row>
    <row r="383" spans="1:255">
      <c r="A383" s="31" t="s">
        <v>117</v>
      </c>
      <c r="B383" s="45">
        <v>96069.2</v>
      </c>
      <c r="C383" s="11">
        <v>83396.36</v>
      </c>
      <c r="D383" s="45">
        <v>374477.28</v>
      </c>
      <c r="E383" s="45">
        <v>346595.3</v>
      </c>
      <c r="F383" s="45">
        <v>27881.98000000004</v>
      </c>
      <c r="G383" s="21">
        <v>8.0400000000000027E-2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  <c r="IC383" s="3"/>
      <c r="ID383" s="3"/>
      <c r="IE383" s="3"/>
      <c r="IF383" s="3"/>
      <c r="IG383" s="3"/>
      <c r="IH383" s="3"/>
      <c r="II383" s="3"/>
      <c r="IJ383" s="3"/>
      <c r="IK383" s="3"/>
      <c r="IL383" s="3"/>
      <c r="IM383" s="3"/>
      <c r="IN383" s="3"/>
      <c r="IO383" s="3"/>
      <c r="IP383" s="3"/>
      <c r="IQ383" s="3"/>
      <c r="IR383" s="3"/>
      <c r="IS383" s="3"/>
      <c r="IT383" s="3"/>
      <c r="IU383" s="3"/>
    </row>
    <row r="384" spans="1:255">
      <c r="A384" s="31" t="s">
        <v>119</v>
      </c>
      <c r="B384" s="45">
        <v>501296.14</v>
      </c>
      <c r="C384" s="11">
        <v>475072.87999999995</v>
      </c>
      <c r="D384" s="45">
        <v>2084905.98</v>
      </c>
      <c r="E384" s="45">
        <v>1986457.42</v>
      </c>
      <c r="F384" s="45">
        <v>98448.560000000056</v>
      </c>
      <c r="G384" s="21">
        <v>4.9600000000000088E-2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  <c r="HA384" s="3"/>
      <c r="HB384" s="3"/>
      <c r="HC384" s="3"/>
      <c r="HD384" s="3"/>
      <c r="HE384" s="3"/>
      <c r="HF384" s="3"/>
      <c r="HG384" s="3"/>
      <c r="HH384" s="3"/>
      <c r="HI384" s="3"/>
      <c r="HJ384" s="3"/>
      <c r="HK384" s="3"/>
      <c r="HL384" s="3"/>
      <c r="HM384" s="3"/>
      <c r="HN384" s="3"/>
      <c r="HO384" s="3"/>
      <c r="HP384" s="3"/>
      <c r="HQ384" s="3"/>
      <c r="HR384" s="3"/>
      <c r="HS384" s="3"/>
      <c r="HT384" s="3"/>
      <c r="HU384" s="3"/>
      <c r="HV384" s="3"/>
      <c r="HW384" s="3"/>
      <c r="HX384" s="3"/>
      <c r="HY384" s="3"/>
      <c r="HZ384" s="3"/>
      <c r="IA384" s="3"/>
      <c r="IB384" s="3"/>
      <c r="IC384" s="3"/>
      <c r="ID384" s="3"/>
      <c r="IE384" s="3"/>
      <c r="IF384" s="3"/>
      <c r="IG384" s="3"/>
      <c r="IH384" s="3"/>
      <c r="II384" s="3"/>
      <c r="IJ384" s="3"/>
      <c r="IK384" s="3"/>
      <c r="IL384" s="3"/>
      <c r="IM384" s="3"/>
      <c r="IN384" s="3"/>
      <c r="IO384" s="3"/>
      <c r="IP384" s="3"/>
      <c r="IQ384" s="3"/>
      <c r="IR384" s="3"/>
      <c r="IS384" s="3"/>
      <c r="IT384" s="3"/>
      <c r="IU384" s="3"/>
    </row>
    <row r="385" spans="1:255">
      <c r="A385" s="31" t="s">
        <v>196</v>
      </c>
      <c r="B385" s="45">
        <v>16517.939999999999</v>
      </c>
      <c r="C385" s="11">
        <v>13783.01</v>
      </c>
      <c r="D385" s="45">
        <v>62679.759999999995</v>
      </c>
      <c r="E385" s="45">
        <v>54727.880000000005</v>
      </c>
      <c r="F385" s="45">
        <v>7951.8799999999901</v>
      </c>
      <c r="G385" s="21">
        <v>0.14529999999999998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  <c r="HA385" s="3"/>
      <c r="HB385" s="3"/>
      <c r="HC385" s="3"/>
      <c r="HD385" s="3"/>
      <c r="HE385" s="3"/>
      <c r="HF385" s="3"/>
      <c r="HG385" s="3"/>
      <c r="HH385" s="3"/>
      <c r="HI385" s="3"/>
      <c r="HJ385" s="3"/>
      <c r="HK385" s="3"/>
      <c r="HL385" s="3"/>
      <c r="HM385" s="3"/>
      <c r="HN385" s="3"/>
      <c r="HO385" s="3"/>
      <c r="HP385" s="3"/>
      <c r="HQ385" s="3"/>
      <c r="HR385" s="3"/>
      <c r="HS385" s="3"/>
      <c r="HT385" s="3"/>
      <c r="HU385" s="3"/>
      <c r="HV385" s="3"/>
      <c r="HW385" s="3"/>
      <c r="HX385" s="3"/>
      <c r="HY385" s="3"/>
      <c r="HZ385" s="3"/>
      <c r="IA385" s="3"/>
      <c r="IB385" s="3"/>
      <c r="IC385" s="3"/>
      <c r="ID385" s="3"/>
      <c r="IE385" s="3"/>
      <c r="IF385" s="3"/>
      <c r="IG385" s="3"/>
      <c r="IH385" s="3"/>
      <c r="II385" s="3"/>
      <c r="IJ385" s="3"/>
      <c r="IK385" s="3"/>
      <c r="IL385" s="3"/>
      <c r="IM385" s="3"/>
      <c r="IN385" s="3"/>
      <c r="IO385" s="3"/>
      <c r="IP385" s="3"/>
      <c r="IQ385" s="3"/>
      <c r="IR385" s="3"/>
      <c r="IS385" s="3"/>
      <c r="IT385" s="3"/>
      <c r="IU385" s="3"/>
    </row>
    <row r="386" spans="1:255">
      <c r="A386" s="31" t="s">
        <v>186</v>
      </c>
      <c r="B386" s="45">
        <v>152683.12</v>
      </c>
      <c r="C386" s="11">
        <v>139392.82</v>
      </c>
      <c r="D386" s="45">
        <v>637860.54</v>
      </c>
      <c r="E386" s="45">
        <v>583550.53</v>
      </c>
      <c r="F386" s="45">
        <v>54310.010000000009</v>
      </c>
      <c r="G386" s="21">
        <v>9.3099999999999961E-2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  <c r="GF386" s="3"/>
      <c r="GG386" s="3"/>
      <c r="GH386" s="3"/>
      <c r="GI386" s="3"/>
      <c r="GJ386" s="3"/>
      <c r="GK386" s="3"/>
      <c r="GL386" s="3"/>
      <c r="GM386" s="3"/>
      <c r="GN386" s="3"/>
      <c r="GO386" s="3"/>
      <c r="GP386" s="3"/>
      <c r="GQ386" s="3"/>
      <c r="GR386" s="3"/>
      <c r="GS386" s="3"/>
      <c r="GT386" s="3"/>
      <c r="GU386" s="3"/>
      <c r="GV386" s="3"/>
      <c r="GW386" s="3"/>
      <c r="GX386" s="3"/>
      <c r="GY386" s="3"/>
      <c r="GZ386" s="3"/>
      <c r="HA386" s="3"/>
      <c r="HB386" s="3"/>
      <c r="HC386" s="3"/>
      <c r="HD386" s="3"/>
      <c r="HE386" s="3"/>
      <c r="HF386" s="3"/>
      <c r="HG386" s="3"/>
      <c r="HH386" s="3"/>
      <c r="HI386" s="3"/>
      <c r="HJ386" s="3"/>
      <c r="HK386" s="3"/>
      <c r="HL386" s="3"/>
      <c r="HM386" s="3"/>
      <c r="HN386" s="3"/>
      <c r="HO386" s="3"/>
      <c r="HP386" s="3"/>
      <c r="HQ386" s="3"/>
      <c r="HR386" s="3"/>
      <c r="HS386" s="3"/>
      <c r="HT386" s="3"/>
      <c r="HU386" s="3"/>
      <c r="HV386" s="3"/>
      <c r="HW386" s="3"/>
      <c r="HX386" s="3"/>
      <c r="HY386" s="3"/>
      <c r="HZ386" s="3"/>
      <c r="IA386" s="3"/>
      <c r="IB386" s="3"/>
      <c r="IC386" s="3"/>
      <c r="ID386" s="3"/>
      <c r="IE386" s="3"/>
      <c r="IF386" s="3"/>
      <c r="IG386" s="3"/>
      <c r="IH386" s="3"/>
      <c r="II386" s="3"/>
      <c r="IJ386" s="3"/>
      <c r="IK386" s="3"/>
      <c r="IL386" s="3"/>
      <c r="IM386" s="3"/>
      <c r="IN386" s="3"/>
      <c r="IO386" s="3"/>
      <c r="IP386" s="3"/>
      <c r="IQ386" s="3"/>
      <c r="IR386" s="3"/>
      <c r="IS386" s="3"/>
      <c r="IT386" s="3"/>
      <c r="IU386" s="3"/>
    </row>
    <row r="387" spans="1:255">
      <c r="A387" s="31" t="s">
        <v>151</v>
      </c>
      <c r="B387" s="45">
        <v>36891.03</v>
      </c>
      <c r="C387" s="11">
        <v>35996.699999999997</v>
      </c>
      <c r="D387" s="45">
        <v>154223.04999999999</v>
      </c>
      <c r="E387" s="45">
        <v>144959.70999999996</v>
      </c>
      <c r="F387" s="45">
        <v>9263.3400000000256</v>
      </c>
      <c r="G387" s="21">
        <v>6.3900000000000068E-2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  <c r="GP387" s="3"/>
      <c r="GQ387" s="3"/>
      <c r="GR387" s="3"/>
      <c r="GS387" s="3"/>
      <c r="GT387" s="3"/>
      <c r="GU387" s="3"/>
      <c r="GV387" s="3"/>
      <c r="GW387" s="3"/>
      <c r="GX387" s="3"/>
      <c r="GY387" s="3"/>
      <c r="GZ387" s="3"/>
      <c r="HA387" s="3"/>
      <c r="HB387" s="3"/>
      <c r="HC387" s="3"/>
      <c r="HD387" s="3"/>
      <c r="HE387" s="3"/>
      <c r="HF387" s="3"/>
      <c r="HG387" s="3"/>
      <c r="HH387" s="3"/>
      <c r="HI387" s="3"/>
      <c r="HJ387" s="3"/>
      <c r="HK387" s="3"/>
      <c r="HL387" s="3"/>
      <c r="HM387" s="3"/>
      <c r="HN387" s="3"/>
      <c r="HO387" s="3"/>
      <c r="HP387" s="3"/>
      <c r="HQ387" s="3"/>
      <c r="HR387" s="3"/>
      <c r="HS387" s="3"/>
      <c r="HT387" s="3"/>
      <c r="HU387" s="3"/>
      <c r="HV387" s="3"/>
      <c r="HW387" s="3"/>
      <c r="HX387" s="3"/>
      <c r="HY387" s="3"/>
      <c r="HZ387" s="3"/>
      <c r="IA387" s="3"/>
      <c r="IB387" s="3"/>
      <c r="IC387" s="3"/>
      <c r="ID387" s="3"/>
      <c r="IE387" s="3"/>
      <c r="IF387" s="3"/>
      <c r="IG387" s="3"/>
      <c r="IH387" s="3"/>
      <c r="II387" s="3"/>
      <c r="IJ387" s="3"/>
      <c r="IK387" s="3"/>
      <c r="IL387" s="3"/>
      <c r="IM387" s="3"/>
      <c r="IN387" s="3"/>
      <c r="IO387" s="3"/>
      <c r="IP387" s="3"/>
      <c r="IQ387" s="3"/>
      <c r="IR387" s="3"/>
      <c r="IS387" s="3"/>
      <c r="IT387" s="3"/>
      <c r="IU387" s="3"/>
    </row>
    <row r="388" spans="1:255">
      <c r="A388" s="31" t="s">
        <v>116</v>
      </c>
      <c r="B388" s="45">
        <v>39815.589999999997</v>
      </c>
      <c r="C388" s="11">
        <v>31961.510000000002</v>
      </c>
      <c r="D388" s="45">
        <v>149851.07</v>
      </c>
      <c r="E388" s="45">
        <v>140794.77000000002</v>
      </c>
      <c r="F388" s="45">
        <v>9056.2999999999884</v>
      </c>
      <c r="G388" s="21">
        <v>6.4300000000000024E-2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  <c r="IQ388" s="3"/>
      <c r="IR388" s="3"/>
      <c r="IS388" s="3"/>
      <c r="IT388" s="3"/>
      <c r="IU388" s="3"/>
    </row>
    <row r="389" spans="1:255">
      <c r="A389" s="31" t="s">
        <v>197</v>
      </c>
      <c r="B389" s="45">
        <v>5558.1</v>
      </c>
      <c r="C389" s="11">
        <v>7307.01</v>
      </c>
      <c r="D389" s="45">
        <v>33947.090000000004</v>
      </c>
      <c r="E389" s="45">
        <v>43549.599999999999</v>
      </c>
      <c r="F389" s="45">
        <v>-9602.5099999999948</v>
      </c>
      <c r="G389" s="21">
        <v>-0.22050000000000003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  <c r="HA389" s="3"/>
      <c r="HB389" s="3"/>
      <c r="HC389" s="3"/>
      <c r="HD389" s="3"/>
      <c r="HE389" s="3"/>
      <c r="HF389" s="3"/>
      <c r="HG389" s="3"/>
      <c r="HH389" s="3"/>
      <c r="HI389" s="3"/>
      <c r="HJ389" s="3"/>
      <c r="HK389" s="3"/>
      <c r="HL389" s="3"/>
      <c r="HM389" s="3"/>
      <c r="HN389" s="3"/>
      <c r="HO389" s="3"/>
      <c r="HP389" s="3"/>
      <c r="HQ389" s="3"/>
      <c r="HR389" s="3"/>
      <c r="HS389" s="3"/>
      <c r="HT389" s="3"/>
      <c r="HU389" s="3"/>
      <c r="HV389" s="3"/>
      <c r="HW389" s="3"/>
      <c r="HX389" s="3"/>
      <c r="HY389" s="3"/>
      <c r="HZ389" s="3"/>
      <c r="IA389" s="3"/>
      <c r="IB389" s="3"/>
      <c r="IC389" s="3"/>
      <c r="ID389" s="3"/>
      <c r="IE389" s="3"/>
      <c r="IF389" s="3"/>
      <c r="IG389" s="3"/>
      <c r="IH389" s="3"/>
      <c r="II389" s="3"/>
      <c r="IJ389" s="3"/>
      <c r="IK389" s="3"/>
      <c r="IL389" s="3"/>
      <c r="IM389" s="3"/>
      <c r="IN389" s="3"/>
      <c r="IO389" s="3"/>
      <c r="IP389" s="3"/>
      <c r="IQ389" s="3"/>
      <c r="IR389" s="3"/>
      <c r="IS389" s="3"/>
      <c r="IT389" s="3"/>
      <c r="IU389" s="3"/>
    </row>
    <row r="390" spans="1:255">
      <c r="A390" s="31" t="s">
        <v>127</v>
      </c>
      <c r="B390" s="45">
        <v>223116.12</v>
      </c>
      <c r="C390" s="11">
        <v>240431.62</v>
      </c>
      <c r="D390" s="45">
        <v>1109456.58</v>
      </c>
      <c r="E390" s="45">
        <v>1111570.4720000001</v>
      </c>
      <c r="F390" s="45">
        <v>-2113.8919999999925</v>
      </c>
      <c r="G390" s="21">
        <v>-1.9000000000000128E-3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  <c r="IC390" s="3"/>
      <c r="ID390" s="3"/>
      <c r="IE390" s="3"/>
      <c r="IF390" s="3"/>
      <c r="IG390" s="3"/>
      <c r="IH390" s="3"/>
      <c r="II390" s="3"/>
      <c r="IJ390" s="3"/>
      <c r="IK390" s="3"/>
      <c r="IL390" s="3"/>
      <c r="IM390" s="3"/>
      <c r="IN390" s="3"/>
      <c r="IO390" s="3"/>
      <c r="IP390" s="3"/>
      <c r="IQ390" s="3"/>
      <c r="IR390" s="3"/>
      <c r="IS390" s="3"/>
      <c r="IT390" s="3"/>
      <c r="IU390" s="3"/>
    </row>
    <row r="391" spans="1:255">
      <c r="A391" s="31" t="s">
        <v>128</v>
      </c>
      <c r="B391" s="45">
        <v>272697.5</v>
      </c>
      <c r="C391" s="11">
        <v>293860.87</v>
      </c>
      <c r="D391" s="45">
        <v>1356002.51</v>
      </c>
      <c r="E391" s="45">
        <v>1358586.1680000001</v>
      </c>
      <c r="F391" s="45">
        <v>-2583.658000000054</v>
      </c>
      <c r="G391" s="21">
        <v>-1.9000000000000128E-3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  <c r="IE391" s="3"/>
      <c r="IF391" s="3"/>
      <c r="IG391" s="3"/>
      <c r="IH391" s="3"/>
      <c r="II391" s="3"/>
      <c r="IJ391" s="3"/>
      <c r="IK391" s="3"/>
      <c r="IL391" s="3"/>
      <c r="IM391" s="3"/>
      <c r="IN391" s="3"/>
      <c r="IO391" s="3"/>
      <c r="IP391" s="3"/>
      <c r="IQ391" s="3"/>
      <c r="IR391" s="3"/>
      <c r="IS391" s="3"/>
      <c r="IT391" s="3"/>
      <c r="IU391" s="3"/>
    </row>
    <row r="392" spans="1:255">
      <c r="A392" s="31" t="s">
        <v>152</v>
      </c>
      <c r="B392" s="45">
        <v>385201.63999999996</v>
      </c>
      <c r="C392" s="11">
        <v>388470.02</v>
      </c>
      <c r="D392" s="45">
        <v>1586783.4199999997</v>
      </c>
      <c r="E392" s="45">
        <v>1558788.4300000002</v>
      </c>
      <c r="F392" s="45">
        <v>27994.989999999525</v>
      </c>
      <c r="G392" s="21">
        <v>1.8000000000000016E-2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  <c r="IC392" s="3"/>
      <c r="ID392" s="3"/>
      <c r="IE392" s="3"/>
      <c r="IF392" s="3"/>
      <c r="IG392" s="3"/>
      <c r="IH392" s="3"/>
      <c r="II392" s="3"/>
      <c r="IJ392" s="3"/>
      <c r="IK392" s="3"/>
      <c r="IL392" s="3"/>
      <c r="IM392" s="3"/>
      <c r="IN392" s="3"/>
      <c r="IO392" s="3"/>
      <c r="IP392" s="3"/>
      <c r="IQ392" s="3"/>
      <c r="IR392" s="3"/>
      <c r="IS392" s="3"/>
      <c r="IT392" s="3"/>
      <c r="IU392" s="3"/>
    </row>
    <row r="393" spans="1:255">
      <c r="A393" s="31" t="s">
        <v>199</v>
      </c>
      <c r="B393" s="45">
        <v>390.46000000000004</v>
      </c>
      <c r="C393" s="11">
        <v>398.3</v>
      </c>
      <c r="D393" s="45">
        <v>1783.65</v>
      </c>
      <c r="E393" s="45">
        <v>2263.2400000000002</v>
      </c>
      <c r="F393" s="45">
        <v>-479.59000000000015</v>
      </c>
      <c r="G393" s="21">
        <v>-0.21189999999999998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  <c r="IC393" s="3"/>
      <c r="ID393" s="3"/>
      <c r="IE393" s="3"/>
      <c r="IF393" s="3"/>
      <c r="IG393" s="3"/>
      <c r="IH393" s="3"/>
      <c r="II393" s="3"/>
      <c r="IJ393" s="3"/>
      <c r="IK393" s="3"/>
      <c r="IL393" s="3"/>
      <c r="IM393" s="3"/>
      <c r="IN393" s="3"/>
      <c r="IO393" s="3"/>
      <c r="IP393" s="3"/>
      <c r="IQ393" s="3"/>
      <c r="IR393" s="3"/>
      <c r="IS393" s="3"/>
      <c r="IT393" s="3"/>
      <c r="IU393" s="3"/>
    </row>
    <row r="394" spans="1:255">
      <c r="A394" s="31" t="s">
        <v>158</v>
      </c>
      <c r="B394" s="45">
        <v>20516.47</v>
      </c>
      <c r="C394" s="11">
        <v>22516.61</v>
      </c>
      <c r="D394" s="45">
        <v>87245.680000000008</v>
      </c>
      <c r="E394" s="45">
        <v>86889.95</v>
      </c>
      <c r="F394" s="45">
        <v>355.73000000001048</v>
      </c>
      <c r="G394" s="21">
        <v>4.0999999999999925E-3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  <c r="IC394" s="3"/>
      <c r="ID394" s="3"/>
      <c r="IE394" s="3"/>
      <c r="IF394" s="3"/>
      <c r="IG394" s="3"/>
      <c r="IH394" s="3"/>
      <c r="II394" s="3"/>
      <c r="IJ394" s="3"/>
      <c r="IK394" s="3"/>
      <c r="IL394" s="3"/>
      <c r="IM394" s="3"/>
      <c r="IN394" s="3"/>
      <c r="IO394" s="3"/>
      <c r="IP394" s="3"/>
      <c r="IQ394" s="3"/>
      <c r="IR394" s="3"/>
      <c r="IS394" s="3"/>
      <c r="IT394" s="3"/>
      <c r="IU394" s="3"/>
    </row>
    <row r="395" spans="1:255">
      <c r="A395" s="31" t="s">
        <v>240</v>
      </c>
      <c r="B395" s="45">
        <v>9488.880000000001</v>
      </c>
      <c r="C395" s="11">
        <v>7219.09</v>
      </c>
      <c r="D395" s="45">
        <v>40926.19</v>
      </c>
      <c r="E395" s="45">
        <v>35629.86</v>
      </c>
      <c r="F395" s="45">
        <v>5296.3300000000017</v>
      </c>
      <c r="G395" s="21">
        <v>0.14860000000000007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  <c r="IE395" s="3"/>
      <c r="IF395" s="3"/>
      <c r="IG395" s="3"/>
      <c r="IH395" s="3"/>
      <c r="II395" s="3"/>
      <c r="IJ395" s="3"/>
      <c r="IK395" s="3"/>
      <c r="IL395" s="3"/>
      <c r="IM395" s="3"/>
      <c r="IN395" s="3"/>
      <c r="IO395" s="3"/>
      <c r="IP395" s="3"/>
      <c r="IQ395" s="3"/>
      <c r="IR395" s="3"/>
      <c r="IS395" s="3"/>
      <c r="IT395" s="3"/>
      <c r="IU395" s="3"/>
    </row>
    <row r="396" spans="1:255">
      <c r="A396" s="31" t="s">
        <v>129</v>
      </c>
      <c r="B396" s="45">
        <v>249668.31999999998</v>
      </c>
      <c r="C396" s="11">
        <v>235110.11000000002</v>
      </c>
      <c r="D396" s="45">
        <v>1030439.83</v>
      </c>
      <c r="E396" s="45">
        <v>1016676.3200000001</v>
      </c>
      <c r="F396" s="45">
        <v>13763.509999999893</v>
      </c>
      <c r="G396" s="21">
        <v>1.3500000000000068E-2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  <c r="IC396" s="3"/>
      <c r="ID396" s="3"/>
      <c r="IE396" s="3"/>
      <c r="IF396" s="3"/>
      <c r="IG396" s="3"/>
      <c r="IH396" s="3"/>
      <c r="II396" s="3"/>
      <c r="IJ396" s="3"/>
      <c r="IK396" s="3"/>
      <c r="IL396" s="3"/>
      <c r="IM396" s="3"/>
      <c r="IN396" s="3"/>
      <c r="IO396" s="3"/>
      <c r="IP396" s="3"/>
      <c r="IQ396" s="3"/>
      <c r="IR396" s="3"/>
      <c r="IS396" s="3"/>
      <c r="IT396" s="3"/>
      <c r="IU396" s="3"/>
    </row>
    <row r="397" spans="1:255">
      <c r="A397" s="31" t="s">
        <v>241</v>
      </c>
      <c r="B397" s="45">
        <v>328783.88</v>
      </c>
      <c r="C397" s="11">
        <v>308615.96000000002</v>
      </c>
      <c r="D397" s="45">
        <v>1373110.9100000001</v>
      </c>
      <c r="E397" s="45">
        <v>1379249.63</v>
      </c>
      <c r="F397" s="45">
        <v>-6138.7199999997392</v>
      </c>
      <c r="G397" s="21">
        <v>-4.4999999999999485E-3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  <c r="GP397" s="3"/>
      <c r="GQ397" s="3"/>
      <c r="GR397" s="3"/>
      <c r="GS397" s="3"/>
      <c r="GT397" s="3"/>
      <c r="GU397" s="3"/>
      <c r="GV397" s="3"/>
      <c r="GW397" s="3"/>
      <c r="GX397" s="3"/>
      <c r="GY397" s="3"/>
      <c r="GZ397" s="3"/>
      <c r="HA397" s="3"/>
      <c r="HB397" s="3"/>
      <c r="HC397" s="3"/>
      <c r="HD397" s="3"/>
      <c r="HE397" s="3"/>
      <c r="HF397" s="3"/>
      <c r="HG397" s="3"/>
      <c r="HH397" s="3"/>
      <c r="HI397" s="3"/>
      <c r="HJ397" s="3"/>
      <c r="HK397" s="3"/>
      <c r="HL397" s="3"/>
      <c r="HM397" s="3"/>
      <c r="HN397" s="3"/>
      <c r="HO397" s="3"/>
      <c r="HP397" s="3"/>
      <c r="HQ397" s="3"/>
      <c r="HR397" s="3"/>
      <c r="HS397" s="3"/>
      <c r="HT397" s="3"/>
      <c r="HU397" s="3"/>
      <c r="HV397" s="3"/>
      <c r="HW397" s="3"/>
      <c r="HX397" s="3"/>
      <c r="HY397" s="3"/>
      <c r="HZ397" s="3"/>
      <c r="IA397" s="3"/>
      <c r="IB397" s="3"/>
      <c r="IC397" s="3"/>
      <c r="ID397" s="3"/>
      <c r="IE397" s="3"/>
      <c r="IF397" s="3"/>
      <c r="IG397" s="3"/>
      <c r="IH397" s="3"/>
      <c r="II397" s="3"/>
      <c r="IJ397" s="3"/>
      <c r="IK397" s="3"/>
      <c r="IL397" s="3"/>
      <c r="IM397" s="3"/>
      <c r="IN397" s="3"/>
      <c r="IO397" s="3"/>
      <c r="IP397" s="3"/>
      <c r="IQ397" s="3"/>
      <c r="IR397" s="3"/>
      <c r="IS397" s="3"/>
      <c r="IT397" s="3"/>
      <c r="IU397" s="3"/>
    </row>
    <row r="398" spans="1:255">
      <c r="A398" s="31" t="s">
        <v>150</v>
      </c>
      <c r="B398" s="45">
        <v>2087.44</v>
      </c>
      <c r="C398" s="11">
        <v>2546.25</v>
      </c>
      <c r="D398" s="45">
        <v>9716.4900000000016</v>
      </c>
      <c r="E398" s="45">
        <v>10700.07</v>
      </c>
      <c r="F398" s="45">
        <v>-983.57999999999811</v>
      </c>
      <c r="G398" s="21">
        <v>-9.1899999999999982E-2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  <c r="HA398" s="3"/>
      <c r="HB398" s="3"/>
      <c r="HC398" s="3"/>
      <c r="HD398" s="3"/>
      <c r="HE398" s="3"/>
      <c r="HF398" s="3"/>
      <c r="HG398" s="3"/>
      <c r="HH398" s="3"/>
      <c r="HI398" s="3"/>
      <c r="HJ398" s="3"/>
      <c r="HK398" s="3"/>
      <c r="HL398" s="3"/>
      <c r="HM398" s="3"/>
      <c r="HN398" s="3"/>
      <c r="HO398" s="3"/>
      <c r="HP398" s="3"/>
      <c r="HQ398" s="3"/>
      <c r="HR398" s="3"/>
      <c r="HS398" s="3"/>
      <c r="HT398" s="3"/>
      <c r="HU398" s="3"/>
      <c r="HV398" s="3"/>
      <c r="HW398" s="3"/>
      <c r="HX398" s="3"/>
      <c r="HY398" s="3"/>
      <c r="HZ398" s="3"/>
      <c r="IA398" s="3"/>
      <c r="IB398" s="3"/>
      <c r="IC398" s="3"/>
      <c r="ID398" s="3"/>
      <c r="IE398" s="3"/>
      <c r="IF398" s="3"/>
      <c r="IG398" s="3"/>
      <c r="IH398" s="3"/>
      <c r="II398" s="3"/>
      <c r="IJ398" s="3"/>
      <c r="IK398" s="3"/>
      <c r="IL398" s="3"/>
      <c r="IM398" s="3"/>
      <c r="IN398" s="3"/>
      <c r="IO398" s="3"/>
      <c r="IP398" s="3"/>
      <c r="IQ398" s="3"/>
      <c r="IR398" s="3"/>
      <c r="IS398" s="3"/>
      <c r="IT398" s="3"/>
      <c r="IU398" s="3"/>
    </row>
    <row r="399" spans="1:255">
      <c r="A399" s="31" t="s">
        <v>134</v>
      </c>
      <c r="B399" s="45">
        <v>50244.06</v>
      </c>
      <c r="C399" s="11">
        <v>53016.32</v>
      </c>
      <c r="D399" s="45">
        <v>246252.93</v>
      </c>
      <c r="E399" s="45">
        <v>232027.88</v>
      </c>
      <c r="F399" s="45">
        <v>14225.049999999988</v>
      </c>
      <c r="G399" s="21">
        <v>6.129999999999991E-2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  <c r="IC399" s="3"/>
      <c r="ID399" s="3"/>
      <c r="IE399" s="3"/>
      <c r="IF399" s="3"/>
      <c r="IG399" s="3"/>
      <c r="IH399" s="3"/>
      <c r="II399" s="3"/>
      <c r="IJ399" s="3"/>
      <c r="IK399" s="3"/>
      <c r="IL399" s="3"/>
      <c r="IM399" s="3"/>
      <c r="IN399" s="3"/>
      <c r="IO399" s="3"/>
      <c r="IP399" s="3"/>
      <c r="IQ399" s="3"/>
      <c r="IR399" s="3"/>
      <c r="IS399" s="3"/>
      <c r="IT399" s="3"/>
      <c r="IU399" s="3"/>
    </row>
    <row r="400" spans="1:255">
      <c r="A400" s="31" t="s">
        <v>188</v>
      </c>
      <c r="B400" s="45">
        <v>103054.74</v>
      </c>
      <c r="C400" s="11">
        <v>101403.42</v>
      </c>
      <c r="D400" s="45">
        <v>467601.24</v>
      </c>
      <c r="E400" s="45">
        <v>426322.8</v>
      </c>
      <c r="F400" s="45">
        <v>41278.44</v>
      </c>
      <c r="G400" s="21">
        <v>9.6799999999999997E-2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  <c r="IC400" s="3"/>
      <c r="ID400" s="3"/>
      <c r="IE400" s="3"/>
      <c r="IF400" s="3"/>
      <c r="IG400" s="3"/>
      <c r="IH400" s="3"/>
      <c r="II400" s="3"/>
      <c r="IJ400" s="3"/>
      <c r="IK400" s="3"/>
      <c r="IL400" s="3"/>
      <c r="IM400" s="3"/>
      <c r="IN400" s="3"/>
      <c r="IO400" s="3"/>
      <c r="IP400" s="3"/>
      <c r="IQ400" s="3"/>
      <c r="IR400" s="3"/>
      <c r="IS400" s="3"/>
      <c r="IT400" s="3"/>
      <c r="IU400" s="3"/>
    </row>
    <row r="401" spans="1:255">
      <c r="A401" s="31" t="s">
        <v>118</v>
      </c>
      <c r="B401" s="45">
        <v>6531.01</v>
      </c>
      <c r="C401" s="11">
        <v>27365.64</v>
      </c>
      <c r="D401" s="45">
        <v>26752.6</v>
      </c>
      <c r="E401" s="45">
        <v>47948.07</v>
      </c>
      <c r="F401" s="45">
        <v>-21195.47</v>
      </c>
      <c r="G401" s="21">
        <v>-0.44210000000000005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  <c r="IC401" s="3"/>
      <c r="ID401" s="3"/>
      <c r="IE401" s="3"/>
      <c r="IF401" s="3"/>
      <c r="IG401" s="3"/>
      <c r="IH401" s="3"/>
      <c r="II401" s="3"/>
      <c r="IJ401" s="3"/>
      <c r="IK401" s="3"/>
      <c r="IL401" s="3"/>
      <c r="IM401" s="3"/>
      <c r="IN401" s="3"/>
      <c r="IO401" s="3"/>
      <c r="IP401" s="3"/>
      <c r="IQ401" s="3"/>
      <c r="IR401" s="3"/>
      <c r="IS401" s="3"/>
      <c r="IT401" s="3"/>
      <c r="IU401" s="3"/>
    </row>
    <row r="402" spans="1:255">
      <c r="A402" s="31" t="s">
        <v>160</v>
      </c>
      <c r="B402" s="45">
        <v>19058.22</v>
      </c>
      <c r="C402" s="11">
        <v>19234.13</v>
      </c>
      <c r="D402" s="45">
        <v>81838.110000000015</v>
      </c>
      <c r="E402" s="45">
        <v>80389.72</v>
      </c>
      <c r="F402" s="45">
        <v>1448.390000000014</v>
      </c>
      <c r="G402" s="21">
        <v>1.8000000000000016E-2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  <c r="IF402" s="3"/>
      <c r="IG402" s="3"/>
      <c r="IH402" s="3"/>
      <c r="II402" s="3"/>
      <c r="IJ402" s="3"/>
      <c r="IK402" s="3"/>
      <c r="IL402" s="3"/>
      <c r="IM402" s="3"/>
      <c r="IN402" s="3"/>
      <c r="IO402" s="3"/>
      <c r="IP402" s="3"/>
      <c r="IQ402" s="3"/>
      <c r="IR402" s="3"/>
      <c r="IS402" s="3"/>
      <c r="IT402" s="3"/>
      <c r="IU402" s="3"/>
    </row>
    <row r="403" spans="1:255">
      <c r="A403" s="102" t="s">
        <v>156</v>
      </c>
      <c r="B403" s="45">
        <v>2424.0300000000002</v>
      </c>
      <c r="C403" s="11">
        <v>2799.42</v>
      </c>
      <c r="D403" s="45">
        <v>12712.82</v>
      </c>
      <c r="E403" s="45">
        <v>12128.88</v>
      </c>
      <c r="F403" s="45">
        <v>583.94000000000051</v>
      </c>
      <c r="G403" s="21">
        <v>4.8100000000000032E-2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  <c r="GP403" s="3"/>
      <c r="GQ403" s="3"/>
      <c r="GR403" s="3"/>
      <c r="GS403" s="3"/>
      <c r="GT403" s="3"/>
      <c r="GU403" s="3"/>
      <c r="GV403" s="3"/>
      <c r="GW403" s="3"/>
      <c r="GX403" s="3"/>
      <c r="GY403" s="3"/>
      <c r="GZ403" s="3"/>
      <c r="HA403" s="3"/>
      <c r="HB403" s="3"/>
      <c r="HC403" s="3"/>
      <c r="HD403" s="3"/>
      <c r="HE403" s="3"/>
      <c r="HF403" s="3"/>
      <c r="HG403" s="3"/>
      <c r="HH403" s="3"/>
      <c r="HI403" s="3"/>
      <c r="HJ403" s="3"/>
      <c r="HK403" s="3"/>
      <c r="HL403" s="3"/>
      <c r="HM403" s="3"/>
      <c r="HN403" s="3"/>
      <c r="HO403" s="3"/>
      <c r="HP403" s="3"/>
      <c r="HQ403" s="3"/>
      <c r="HR403" s="3"/>
      <c r="HS403" s="3"/>
      <c r="HT403" s="3"/>
      <c r="HU403" s="3"/>
      <c r="HV403" s="3"/>
      <c r="HW403" s="3"/>
      <c r="HX403" s="3"/>
      <c r="HY403" s="3"/>
      <c r="HZ403" s="3"/>
      <c r="IA403" s="3"/>
      <c r="IB403" s="3"/>
      <c r="IC403" s="3"/>
      <c r="ID403" s="3"/>
      <c r="IE403" s="3"/>
      <c r="IF403" s="3"/>
      <c r="IG403" s="3"/>
      <c r="IH403" s="3"/>
      <c r="II403" s="3"/>
      <c r="IJ403" s="3"/>
      <c r="IK403" s="3"/>
      <c r="IL403" s="3"/>
      <c r="IM403" s="3"/>
      <c r="IN403" s="3"/>
      <c r="IO403" s="3"/>
      <c r="IP403" s="3"/>
      <c r="IQ403" s="3"/>
      <c r="IR403" s="3"/>
      <c r="IS403" s="3"/>
      <c r="IT403" s="3"/>
      <c r="IU403" s="3"/>
    </row>
    <row r="404" spans="1:255">
      <c r="A404" s="31" t="s">
        <v>183</v>
      </c>
      <c r="B404" s="45">
        <v>23875.480000000003</v>
      </c>
      <c r="C404" s="11">
        <v>46293.38</v>
      </c>
      <c r="D404" s="45">
        <v>124268.55000000002</v>
      </c>
      <c r="E404" s="45">
        <v>187812.16</v>
      </c>
      <c r="F404" s="45">
        <v>-63543.609999999986</v>
      </c>
      <c r="G404" s="21">
        <v>-0.33830000000000005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  <c r="IP404" s="3"/>
      <c r="IQ404" s="3"/>
      <c r="IR404" s="3"/>
      <c r="IS404" s="3"/>
      <c r="IT404" s="3"/>
      <c r="IU404" s="3"/>
    </row>
    <row r="405" spans="1:255">
      <c r="A405" s="31" t="s">
        <v>124</v>
      </c>
      <c r="B405" s="45">
        <v>78229.31</v>
      </c>
      <c r="C405" s="11">
        <v>71177.72</v>
      </c>
      <c r="D405" s="45">
        <v>364996.18</v>
      </c>
      <c r="E405" s="45">
        <v>381185.28000000003</v>
      </c>
      <c r="F405" s="45">
        <v>-16189.100000000035</v>
      </c>
      <c r="G405" s="21">
        <v>-4.2499999999999982E-2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  <c r="IL405" s="3"/>
      <c r="IM405" s="3"/>
      <c r="IN405" s="3"/>
      <c r="IO405" s="3"/>
      <c r="IP405" s="3"/>
      <c r="IQ405" s="3"/>
      <c r="IR405" s="3"/>
      <c r="IS405" s="3"/>
      <c r="IT405" s="3"/>
      <c r="IU405" s="3"/>
    </row>
    <row r="406" spans="1:255">
      <c r="A406" s="31" t="s">
        <v>193</v>
      </c>
      <c r="B406" s="45">
        <v>42552.55</v>
      </c>
      <c r="C406" s="11">
        <v>43591.3</v>
      </c>
      <c r="D406" s="45">
        <v>184360.85000000003</v>
      </c>
      <c r="E406" s="45">
        <v>216578.61</v>
      </c>
      <c r="F406" s="45">
        <v>-32217.759999999951</v>
      </c>
      <c r="G406" s="21">
        <v>-0.14880000000000004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  <c r="IC406" s="3"/>
      <c r="ID406" s="3"/>
      <c r="IE406" s="3"/>
      <c r="IF406" s="3"/>
      <c r="IG406" s="3"/>
      <c r="IH406" s="3"/>
      <c r="II406" s="3"/>
      <c r="IJ406" s="3"/>
      <c r="IK406" s="3"/>
      <c r="IL406" s="3"/>
      <c r="IM406" s="3"/>
      <c r="IN406" s="3"/>
      <c r="IO406" s="3"/>
      <c r="IP406" s="3"/>
      <c r="IQ406" s="3"/>
      <c r="IR406" s="3"/>
      <c r="IS406" s="3"/>
      <c r="IT406" s="3"/>
      <c r="IU406" s="3"/>
    </row>
    <row r="407" spans="1:255">
      <c r="A407" s="31" t="s">
        <v>189</v>
      </c>
      <c r="B407" s="45">
        <v>767.27</v>
      </c>
      <c r="C407" s="11">
        <v>886.58</v>
      </c>
      <c r="D407" s="45">
        <v>3949.8399999999997</v>
      </c>
      <c r="E407" s="45">
        <v>3551.17</v>
      </c>
      <c r="F407" s="45">
        <v>398.66999999999962</v>
      </c>
      <c r="G407" s="21">
        <v>0.11230000000000007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  <c r="IL407" s="3"/>
      <c r="IM407" s="3"/>
      <c r="IN407" s="3"/>
      <c r="IO407" s="3"/>
      <c r="IP407" s="3"/>
      <c r="IQ407" s="3"/>
      <c r="IR407" s="3"/>
      <c r="IS407" s="3"/>
      <c r="IT407" s="3"/>
      <c r="IU407" s="3"/>
    </row>
    <row r="408" spans="1:255">
      <c r="A408" s="31" t="s">
        <v>255</v>
      </c>
      <c r="B408" s="45">
        <v>81511.28</v>
      </c>
      <c r="C408" s="11">
        <v>78125.740000000005</v>
      </c>
      <c r="D408" s="45">
        <v>345729.94000000006</v>
      </c>
      <c r="E408" s="45">
        <v>316112.78000000003</v>
      </c>
      <c r="F408" s="45">
        <v>29617.160000000033</v>
      </c>
      <c r="G408" s="21">
        <v>9.3699999999999894E-2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  <c r="GP408" s="3"/>
      <c r="GQ408" s="3"/>
      <c r="GR408" s="3"/>
      <c r="GS408" s="3"/>
      <c r="GT408" s="3"/>
      <c r="GU408" s="3"/>
      <c r="GV408" s="3"/>
      <c r="GW408" s="3"/>
      <c r="GX408" s="3"/>
      <c r="GY408" s="3"/>
      <c r="GZ408" s="3"/>
      <c r="HA408" s="3"/>
      <c r="HB408" s="3"/>
      <c r="HC408" s="3"/>
      <c r="HD408" s="3"/>
      <c r="HE408" s="3"/>
      <c r="HF408" s="3"/>
      <c r="HG408" s="3"/>
      <c r="HH408" s="3"/>
      <c r="HI408" s="3"/>
      <c r="HJ408" s="3"/>
      <c r="HK408" s="3"/>
      <c r="HL408" s="3"/>
      <c r="HM408" s="3"/>
      <c r="HN408" s="3"/>
      <c r="HO408" s="3"/>
      <c r="HP408" s="3"/>
      <c r="HQ408" s="3"/>
      <c r="HR408" s="3"/>
      <c r="HS408" s="3"/>
      <c r="HT408" s="3"/>
      <c r="HU408" s="3"/>
      <c r="HV408" s="3"/>
      <c r="HW408" s="3"/>
      <c r="HX408" s="3"/>
      <c r="HY408" s="3"/>
      <c r="HZ408" s="3"/>
      <c r="IA408" s="3"/>
      <c r="IB408" s="3"/>
      <c r="IC408" s="3"/>
      <c r="ID408" s="3"/>
      <c r="IE408" s="3"/>
      <c r="IF408" s="3"/>
      <c r="IG408" s="3"/>
      <c r="IH408" s="3"/>
      <c r="II408" s="3"/>
      <c r="IJ408" s="3"/>
      <c r="IK408" s="3"/>
      <c r="IL408" s="3"/>
      <c r="IM408" s="3"/>
      <c r="IN408" s="3"/>
      <c r="IO408" s="3"/>
      <c r="IP408" s="3"/>
      <c r="IQ408" s="3"/>
      <c r="IR408" s="3"/>
      <c r="IS408" s="3"/>
      <c r="IT408" s="3"/>
      <c r="IU408" s="3"/>
    </row>
    <row r="409" spans="1:255">
      <c r="A409" s="31" t="s">
        <v>256</v>
      </c>
      <c r="B409" s="45">
        <v>1851.99</v>
      </c>
      <c r="C409" s="11">
        <v>2712.12</v>
      </c>
      <c r="D409" s="45">
        <v>8116.5599999999995</v>
      </c>
      <c r="E409" s="45">
        <v>13431.59</v>
      </c>
      <c r="F409" s="45">
        <v>-5315.0300000000007</v>
      </c>
      <c r="G409" s="21">
        <v>-0.39570000000000005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  <c r="IC409" s="3"/>
      <c r="ID409" s="3"/>
      <c r="IE409" s="3"/>
      <c r="IF409" s="3"/>
      <c r="IG409" s="3"/>
      <c r="IH409" s="3"/>
      <c r="II409" s="3"/>
      <c r="IJ409" s="3"/>
      <c r="IK409" s="3"/>
      <c r="IL409" s="3"/>
      <c r="IM409" s="3"/>
      <c r="IN409" s="3"/>
      <c r="IO409" s="3"/>
      <c r="IP409" s="3"/>
      <c r="IQ409" s="3"/>
      <c r="IR409" s="3"/>
      <c r="IS409" s="3"/>
      <c r="IT409" s="3"/>
      <c r="IU409" s="3"/>
    </row>
    <row r="410" spans="1:255">
      <c r="A410" s="31" t="s">
        <v>115</v>
      </c>
      <c r="B410" s="45">
        <v>15855.119999999999</v>
      </c>
      <c r="C410" s="11">
        <v>9261.34</v>
      </c>
      <c r="D410" s="45">
        <v>93241.22</v>
      </c>
      <c r="E410" s="45">
        <v>51593.97</v>
      </c>
      <c r="F410" s="45">
        <v>41647.25</v>
      </c>
      <c r="G410" s="21">
        <v>0.80719999999999992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  <c r="IC410" s="3"/>
      <c r="ID410" s="3"/>
      <c r="IE410" s="3"/>
      <c r="IF410" s="3"/>
      <c r="IG410" s="3"/>
      <c r="IH410" s="3"/>
      <c r="II410" s="3"/>
      <c r="IJ410" s="3"/>
      <c r="IK410" s="3"/>
      <c r="IL410" s="3"/>
      <c r="IM410" s="3"/>
      <c r="IN410" s="3"/>
      <c r="IO410" s="3"/>
      <c r="IP410" s="3"/>
      <c r="IQ410" s="3"/>
      <c r="IR410" s="3"/>
      <c r="IS410" s="3"/>
      <c r="IT410" s="3"/>
      <c r="IU410" s="3"/>
    </row>
    <row r="411" spans="1:255">
      <c r="A411" s="31" t="s">
        <v>175</v>
      </c>
      <c r="B411" s="45">
        <v>160725.1</v>
      </c>
      <c r="C411" s="11">
        <v>148355.91</v>
      </c>
      <c r="D411" s="45">
        <v>622225.93000000005</v>
      </c>
      <c r="E411" s="45">
        <v>564423.77</v>
      </c>
      <c r="F411" s="45">
        <v>57802.160000000033</v>
      </c>
      <c r="G411" s="21">
        <v>0.10240000000000005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  <c r="HQ411" s="3"/>
      <c r="HR411" s="3"/>
      <c r="HS411" s="3"/>
      <c r="HT411" s="3"/>
      <c r="HU411" s="3"/>
      <c r="HV411" s="3"/>
      <c r="HW411" s="3"/>
      <c r="HX411" s="3"/>
      <c r="HY411" s="3"/>
      <c r="HZ411" s="3"/>
      <c r="IA411" s="3"/>
      <c r="IB411" s="3"/>
      <c r="IC411" s="3"/>
      <c r="ID411" s="3"/>
      <c r="IE411" s="3"/>
      <c r="IF411" s="3"/>
      <c r="IG411" s="3"/>
      <c r="IH411" s="3"/>
      <c r="II411" s="3"/>
      <c r="IJ411" s="3"/>
      <c r="IK411" s="3"/>
      <c r="IL411" s="3"/>
      <c r="IM411" s="3"/>
      <c r="IN411" s="3"/>
      <c r="IO411" s="3"/>
      <c r="IP411" s="3"/>
      <c r="IQ411" s="3"/>
      <c r="IR411" s="3"/>
      <c r="IS411" s="3"/>
      <c r="IT411" s="3"/>
      <c r="IU411" s="3"/>
    </row>
    <row r="412" spans="1:255">
      <c r="A412" s="31" t="s">
        <v>159</v>
      </c>
      <c r="B412" s="45">
        <v>6140.1</v>
      </c>
      <c r="C412" s="11">
        <v>6670.69</v>
      </c>
      <c r="D412" s="45">
        <v>38898.94</v>
      </c>
      <c r="E412" s="45">
        <v>34808.450000000004</v>
      </c>
      <c r="F412" s="45">
        <v>4090.489999999998</v>
      </c>
      <c r="G412" s="21">
        <v>0.11749999999999994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  <c r="HQ412" s="3"/>
      <c r="HR412" s="3"/>
      <c r="HS412" s="3"/>
      <c r="HT412" s="3"/>
      <c r="HU412" s="3"/>
      <c r="HV412" s="3"/>
      <c r="HW412" s="3"/>
      <c r="HX412" s="3"/>
      <c r="HY412" s="3"/>
      <c r="HZ412" s="3"/>
      <c r="IA412" s="3"/>
      <c r="IB412" s="3"/>
      <c r="IC412" s="3"/>
      <c r="ID412" s="3"/>
      <c r="IE412" s="3"/>
      <c r="IF412" s="3"/>
      <c r="IG412" s="3"/>
      <c r="IH412" s="3"/>
      <c r="II412" s="3"/>
      <c r="IJ412" s="3"/>
      <c r="IK412" s="3"/>
      <c r="IL412" s="3"/>
      <c r="IM412" s="3"/>
      <c r="IN412" s="3"/>
      <c r="IO412" s="3"/>
      <c r="IP412" s="3"/>
      <c r="IQ412" s="3"/>
      <c r="IR412" s="3"/>
      <c r="IS412" s="3"/>
      <c r="IT412" s="3"/>
      <c r="IU412" s="3"/>
    </row>
    <row r="413" spans="1:255">
      <c r="A413" s="31" t="s">
        <v>194</v>
      </c>
      <c r="B413" s="45">
        <v>35232.92</v>
      </c>
      <c r="C413" s="11">
        <v>32768.61</v>
      </c>
      <c r="D413" s="45">
        <v>149254</v>
      </c>
      <c r="E413" s="45">
        <v>137823.01</v>
      </c>
      <c r="F413" s="45">
        <v>11430.989999999991</v>
      </c>
      <c r="G413" s="21">
        <v>8.2899999999999974E-2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3"/>
      <c r="HP413" s="3"/>
      <c r="HQ413" s="3"/>
      <c r="HR413" s="3"/>
      <c r="HS413" s="3"/>
      <c r="HT413" s="3"/>
      <c r="HU413" s="3"/>
      <c r="HV413" s="3"/>
      <c r="HW413" s="3"/>
      <c r="HX413" s="3"/>
      <c r="HY413" s="3"/>
      <c r="HZ413" s="3"/>
      <c r="IA413" s="3"/>
      <c r="IB413" s="3"/>
      <c r="IC413" s="3"/>
      <c r="ID413" s="3"/>
      <c r="IE413" s="3"/>
      <c r="IF413" s="3"/>
      <c r="IG413" s="3"/>
      <c r="IH413" s="3"/>
      <c r="II413" s="3"/>
      <c r="IJ413" s="3"/>
      <c r="IK413" s="3"/>
      <c r="IL413" s="3"/>
      <c r="IM413" s="3"/>
      <c r="IN413" s="3"/>
      <c r="IO413" s="3"/>
      <c r="IP413" s="3"/>
      <c r="IQ413" s="3"/>
      <c r="IR413" s="3"/>
      <c r="IS413" s="3"/>
      <c r="IT413" s="3"/>
      <c r="IU413" s="3"/>
    </row>
    <row r="414" spans="1:255">
      <c r="A414" s="31" t="s">
        <v>181</v>
      </c>
      <c r="B414" s="45">
        <v>63015.27</v>
      </c>
      <c r="C414" s="11">
        <v>52766.32</v>
      </c>
      <c r="D414" s="45">
        <v>272112.5</v>
      </c>
      <c r="E414" s="45">
        <v>256434.47000000003</v>
      </c>
      <c r="F414" s="45">
        <v>15678.02999999997</v>
      </c>
      <c r="G414" s="21">
        <v>6.1099999999999932E-2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3"/>
      <c r="HP414" s="3"/>
      <c r="HQ414" s="3"/>
      <c r="HR414" s="3"/>
      <c r="HS414" s="3"/>
      <c r="HT414" s="3"/>
      <c r="HU414" s="3"/>
      <c r="HV414" s="3"/>
      <c r="HW414" s="3"/>
      <c r="HX414" s="3"/>
      <c r="HY414" s="3"/>
      <c r="HZ414" s="3"/>
      <c r="IA414" s="3"/>
      <c r="IB414" s="3"/>
      <c r="IC414" s="3"/>
      <c r="ID414" s="3"/>
      <c r="IE414" s="3"/>
      <c r="IF414" s="3"/>
      <c r="IG414" s="3"/>
      <c r="IH414" s="3"/>
      <c r="II414" s="3"/>
      <c r="IJ414" s="3"/>
      <c r="IK414" s="3"/>
      <c r="IL414" s="3"/>
      <c r="IM414" s="3"/>
      <c r="IN414" s="3"/>
      <c r="IO414" s="3"/>
      <c r="IP414" s="3"/>
      <c r="IQ414" s="3"/>
      <c r="IR414" s="3"/>
      <c r="IS414" s="3"/>
      <c r="IT414" s="3"/>
      <c r="IU414" s="3"/>
    </row>
    <row r="415" spans="1:255">
      <c r="A415" s="31" t="s">
        <v>195</v>
      </c>
      <c r="B415" s="45">
        <v>25635.040000000001</v>
      </c>
      <c r="C415" s="11">
        <v>24638.55</v>
      </c>
      <c r="D415" s="45">
        <v>105075.34</v>
      </c>
      <c r="E415" s="45">
        <v>105908.88</v>
      </c>
      <c r="F415" s="45">
        <v>-833.54000000000815</v>
      </c>
      <c r="G415" s="21">
        <v>-7.9000000000000181E-3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  <c r="IC415" s="3"/>
      <c r="ID415" s="3"/>
      <c r="IE415" s="3"/>
      <c r="IF415" s="3"/>
      <c r="IG415" s="3"/>
      <c r="IH415" s="3"/>
      <c r="II415" s="3"/>
      <c r="IJ415" s="3"/>
      <c r="IK415" s="3"/>
      <c r="IL415" s="3"/>
      <c r="IM415" s="3"/>
      <c r="IN415" s="3"/>
      <c r="IO415" s="3"/>
      <c r="IP415" s="3"/>
      <c r="IQ415" s="3"/>
      <c r="IR415" s="3"/>
      <c r="IS415" s="3"/>
      <c r="IT415" s="3"/>
      <c r="IU415" s="3"/>
    </row>
    <row r="416" spans="1:255">
      <c r="A416" s="31" t="s">
        <v>172</v>
      </c>
      <c r="B416" s="45">
        <v>107428.4</v>
      </c>
      <c r="C416" s="11">
        <v>106059.13</v>
      </c>
      <c r="D416" s="45">
        <v>449798.81999999995</v>
      </c>
      <c r="E416" s="45">
        <v>433713.21</v>
      </c>
      <c r="F416" s="45">
        <v>16085.609999999928</v>
      </c>
      <c r="G416" s="21">
        <v>3.7099999999999911E-2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  <c r="IC416" s="3"/>
      <c r="ID416" s="3"/>
      <c r="IE416" s="3"/>
      <c r="IF416" s="3"/>
      <c r="IG416" s="3"/>
      <c r="IH416" s="3"/>
      <c r="II416" s="3"/>
      <c r="IJ416" s="3"/>
      <c r="IK416" s="3"/>
      <c r="IL416" s="3"/>
      <c r="IM416" s="3"/>
      <c r="IN416" s="3"/>
      <c r="IO416" s="3"/>
      <c r="IP416" s="3"/>
      <c r="IQ416" s="3"/>
      <c r="IR416" s="3"/>
      <c r="IS416" s="3"/>
      <c r="IT416" s="3"/>
      <c r="IU416" s="3"/>
    </row>
    <row r="417" spans="1:255">
      <c r="A417" s="31" t="s">
        <v>179</v>
      </c>
      <c r="B417" s="45">
        <v>21885.39</v>
      </c>
      <c r="C417" s="11">
        <v>15110.01</v>
      </c>
      <c r="D417" s="45">
        <v>101677.36</v>
      </c>
      <c r="E417" s="45">
        <v>69381.48</v>
      </c>
      <c r="F417" s="45">
        <v>32295.880000000005</v>
      </c>
      <c r="G417" s="21">
        <v>0.46550000000000002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  <c r="IF417" s="3"/>
      <c r="IG417" s="3"/>
      <c r="IH417" s="3"/>
      <c r="II417" s="3"/>
      <c r="IJ417" s="3"/>
      <c r="IK417" s="3"/>
      <c r="IL417" s="3"/>
      <c r="IM417" s="3"/>
      <c r="IN417" s="3"/>
      <c r="IO417" s="3"/>
      <c r="IP417" s="3"/>
      <c r="IQ417" s="3"/>
      <c r="IR417" s="3"/>
      <c r="IS417" s="3"/>
      <c r="IT417" s="3"/>
      <c r="IU417" s="3"/>
    </row>
    <row r="418" spans="1:255">
      <c r="A418" s="31" t="s">
        <v>135</v>
      </c>
      <c r="B418" s="45">
        <v>17926.75</v>
      </c>
      <c r="C418" s="11">
        <v>13824.74</v>
      </c>
      <c r="D418" s="45">
        <v>55548.7</v>
      </c>
      <c r="E418" s="45">
        <v>63007.409999999996</v>
      </c>
      <c r="F418" s="45">
        <v>-7458.7099999999991</v>
      </c>
      <c r="G418" s="21">
        <v>-0.11839999999999995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  <c r="IL418" s="3"/>
      <c r="IM418" s="3"/>
      <c r="IN418" s="3"/>
      <c r="IO418" s="3"/>
      <c r="IP418" s="3"/>
      <c r="IQ418" s="3"/>
      <c r="IR418" s="3"/>
      <c r="IS418" s="3"/>
      <c r="IT418" s="3"/>
      <c r="IU418" s="3"/>
    </row>
    <row r="419" spans="1:255">
      <c r="A419" s="31" t="s">
        <v>136</v>
      </c>
      <c r="B419" s="45">
        <v>144208.07999999999</v>
      </c>
      <c r="C419" s="11">
        <v>118022.29</v>
      </c>
      <c r="D419" s="45">
        <v>483917.74</v>
      </c>
      <c r="E419" s="45">
        <v>445678.6</v>
      </c>
      <c r="F419" s="45">
        <v>38239.140000000014</v>
      </c>
      <c r="G419" s="21">
        <v>8.5800000000000098E-2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  <c r="IC419" s="3"/>
      <c r="ID419" s="3"/>
      <c r="IE419" s="3"/>
      <c r="IF419" s="3"/>
      <c r="IG419" s="3"/>
      <c r="IH419" s="3"/>
      <c r="II419" s="3"/>
      <c r="IJ419" s="3"/>
      <c r="IK419" s="3"/>
      <c r="IL419" s="3"/>
      <c r="IM419" s="3"/>
      <c r="IN419" s="3"/>
      <c r="IO419" s="3"/>
      <c r="IP419" s="3"/>
      <c r="IQ419" s="3"/>
      <c r="IR419" s="3"/>
      <c r="IS419" s="3"/>
      <c r="IT419" s="3"/>
      <c r="IU419" s="3"/>
    </row>
    <row r="420" spans="1:255">
      <c r="A420" s="31" t="s">
        <v>198</v>
      </c>
      <c r="B420" s="45">
        <v>25417.51</v>
      </c>
      <c r="C420" s="11">
        <v>27674.69</v>
      </c>
      <c r="D420" s="45">
        <v>113337.01999999999</v>
      </c>
      <c r="E420" s="45">
        <v>114689.12</v>
      </c>
      <c r="F420" s="45">
        <v>-1352.1000000000058</v>
      </c>
      <c r="G420" s="21">
        <v>-1.1800000000000033E-2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  <c r="IF420" s="3"/>
      <c r="IG420" s="3"/>
      <c r="IH420" s="3"/>
      <c r="II420" s="3"/>
      <c r="IJ420" s="3"/>
      <c r="IK420" s="3"/>
      <c r="IL420" s="3"/>
      <c r="IM420" s="3"/>
      <c r="IN420" s="3"/>
      <c r="IO420" s="3"/>
      <c r="IP420" s="3"/>
      <c r="IQ420" s="3"/>
      <c r="IR420" s="3"/>
      <c r="IS420" s="3"/>
      <c r="IT420" s="3"/>
      <c r="IU420" s="3"/>
    </row>
    <row r="421" spans="1:255">
      <c r="A421" s="31" t="s">
        <v>178</v>
      </c>
      <c r="B421" s="45">
        <v>2200.9299999999998</v>
      </c>
      <c r="C421" s="11">
        <v>1576.02</v>
      </c>
      <c r="D421" s="45">
        <v>8286.7099999999991</v>
      </c>
      <c r="E421" s="45">
        <v>10249.76</v>
      </c>
      <c r="F421" s="45">
        <v>-1963.0500000000011</v>
      </c>
      <c r="G421" s="21">
        <v>-0.1915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  <c r="IG421" s="3"/>
      <c r="IH421" s="3"/>
      <c r="II421" s="3"/>
      <c r="IJ421" s="3"/>
      <c r="IK421" s="3"/>
      <c r="IL421" s="3"/>
      <c r="IM421" s="3"/>
      <c r="IN421" s="3"/>
      <c r="IO421" s="3"/>
      <c r="IP421" s="3"/>
      <c r="IQ421" s="3"/>
      <c r="IR421" s="3"/>
      <c r="IS421" s="3"/>
      <c r="IT421" s="3"/>
      <c r="IU421" s="3"/>
    </row>
    <row r="422" spans="1:255">
      <c r="A422" s="31" t="s">
        <v>190</v>
      </c>
      <c r="B422" s="45">
        <v>163970.74</v>
      </c>
      <c r="C422" s="11">
        <v>189293.57</v>
      </c>
      <c r="D422" s="45">
        <v>600541.92999999993</v>
      </c>
      <c r="E422" s="45">
        <v>829755.13000000012</v>
      </c>
      <c r="F422" s="45">
        <v>-229213.20000000019</v>
      </c>
      <c r="G422" s="21">
        <v>-0.2762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  <c r="IC422" s="3"/>
      <c r="ID422" s="3"/>
      <c r="IE422" s="3"/>
      <c r="IF422" s="3"/>
      <c r="IG422" s="3"/>
      <c r="IH422" s="3"/>
      <c r="II422" s="3"/>
      <c r="IJ422" s="3"/>
      <c r="IK422" s="3"/>
      <c r="IL422" s="3"/>
      <c r="IM422" s="3"/>
      <c r="IN422" s="3"/>
      <c r="IO422" s="3"/>
      <c r="IP422" s="3"/>
      <c r="IQ422" s="3"/>
      <c r="IR422" s="3"/>
      <c r="IS422" s="3"/>
      <c r="IT422" s="3"/>
      <c r="IU422" s="3"/>
    </row>
    <row r="423" spans="1:255">
      <c r="A423" s="31" t="s">
        <v>133</v>
      </c>
      <c r="B423" s="45">
        <v>285730.52999999997</v>
      </c>
      <c r="C423" s="11">
        <v>279392.25</v>
      </c>
      <c r="D423" s="45">
        <v>1231556.92</v>
      </c>
      <c r="E423" s="45">
        <v>1144241.25</v>
      </c>
      <c r="F423" s="45">
        <v>87315.669999999925</v>
      </c>
      <c r="G423" s="21">
        <v>7.6300000000000034E-2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  <c r="IC423" s="3"/>
      <c r="ID423" s="3"/>
      <c r="IE423" s="3"/>
      <c r="IF423" s="3"/>
      <c r="IG423" s="3"/>
      <c r="IH423" s="3"/>
      <c r="II423" s="3"/>
      <c r="IJ423" s="3"/>
      <c r="IK423" s="3"/>
      <c r="IL423" s="3"/>
      <c r="IM423" s="3"/>
      <c r="IN423" s="3"/>
      <c r="IO423" s="3"/>
      <c r="IP423" s="3"/>
      <c r="IQ423" s="3"/>
      <c r="IR423" s="3"/>
      <c r="IS423" s="3"/>
      <c r="IT423" s="3"/>
      <c r="IU423" s="3"/>
    </row>
    <row r="424" spans="1:255">
      <c r="A424" s="31" t="s">
        <v>191</v>
      </c>
      <c r="B424" s="45">
        <v>40052.75</v>
      </c>
      <c r="C424" s="11">
        <v>30282.98</v>
      </c>
      <c r="D424" s="45">
        <v>165161.68</v>
      </c>
      <c r="E424" s="45">
        <v>165200.14000000001</v>
      </c>
      <c r="F424" s="45">
        <v>-38.460000000020955</v>
      </c>
      <c r="G424" s="21">
        <v>-1.9999999999997797E-4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  <c r="HA424" s="3"/>
      <c r="HB424" s="3"/>
      <c r="HC424" s="3"/>
      <c r="HD424" s="3"/>
      <c r="HE424" s="3"/>
      <c r="HF424" s="3"/>
      <c r="HG424" s="3"/>
      <c r="HH424" s="3"/>
      <c r="HI424" s="3"/>
      <c r="HJ424" s="3"/>
      <c r="HK424" s="3"/>
      <c r="HL424" s="3"/>
      <c r="HM424" s="3"/>
      <c r="HN424" s="3"/>
      <c r="HO424" s="3"/>
      <c r="HP424" s="3"/>
      <c r="HQ424" s="3"/>
      <c r="HR424" s="3"/>
      <c r="HS424" s="3"/>
      <c r="HT424" s="3"/>
      <c r="HU424" s="3"/>
      <c r="HV424" s="3"/>
      <c r="HW424" s="3"/>
      <c r="HX424" s="3"/>
      <c r="HY424" s="3"/>
      <c r="HZ424" s="3"/>
      <c r="IA424" s="3"/>
      <c r="IB424" s="3"/>
      <c r="IC424" s="3"/>
      <c r="ID424" s="3"/>
      <c r="IE424" s="3"/>
      <c r="IF424" s="3"/>
      <c r="IG424" s="3"/>
      <c r="IH424" s="3"/>
      <c r="II424" s="3"/>
      <c r="IJ424" s="3"/>
      <c r="IK424" s="3"/>
      <c r="IL424" s="3"/>
      <c r="IM424" s="3"/>
      <c r="IN424" s="3"/>
      <c r="IO424" s="3"/>
      <c r="IP424" s="3"/>
      <c r="IQ424" s="3"/>
      <c r="IR424" s="3"/>
      <c r="IS424" s="3"/>
      <c r="IT424" s="3"/>
      <c r="IU424" s="3"/>
    </row>
    <row r="425" spans="1:255">
      <c r="A425" s="31" t="s">
        <v>125</v>
      </c>
      <c r="B425" s="45">
        <v>85747.51</v>
      </c>
      <c r="C425" s="11">
        <v>74871.820000000007</v>
      </c>
      <c r="D425" s="45">
        <v>355160.3</v>
      </c>
      <c r="E425" s="45">
        <v>331256.48</v>
      </c>
      <c r="F425" s="45">
        <v>23903.820000000007</v>
      </c>
      <c r="G425" s="21">
        <v>7.2200000000000042E-2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3"/>
      <c r="HP425" s="3"/>
      <c r="HQ425" s="3"/>
      <c r="HR425" s="3"/>
      <c r="HS425" s="3"/>
      <c r="HT425" s="3"/>
      <c r="HU425" s="3"/>
      <c r="HV425" s="3"/>
      <c r="HW425" s="3"/>
      <c r="HX425" s="3"/>
      <c r="HY425" s="3"/>
      <c r="HZ425" s="3"/>
      <c r="IA425" s="3"/>
      <c r="IB425" s="3"/>
      <c r="IC425" s="3"/>
      <c r="ID425" s="3"/>
      <c r="IE425" s="3"/>
      <c r="IF425" s="3"/>
      <c r="IG425" s="3"/>
      <c r="IH425" s="3"/>
      <c r="II425" s="3"/>
      <c r="IJ425" s="3"/>
      <c r="IK425" s="3"/>
      <c r="IL425" s="3"/>
      <c r="IM425" s="3"/>
      <c r="IN425" s="3"/>
      <c r="IO425" s="3"/>
      <c r="IP425" s="3"/>
      <c r="IQ425" s="3"/>
      <c r="IR425" s="3"/>
      <c r="IS425" s="3"/>
      <c r="IT425" s="3"/>
      <c r="IU425" s="3"/>
    </row>
    <row r="426" spans="1:255">
      <c r="A426" s="31" t="s">
        <v>171</v>
      </c>
      <c r="B426" s="45">
        <v>49319.159999999996</v>
      </c>
      <c r="C426" s="11">
        <v>50723.24</v>
      </c>
      <c r="D426" s="45">
        <v>208233.93</v>
      </c>
      <c r="E426" s="45">
        <v>220968.28999999998</v>
      </c>
      <c r="F426" s="45">
        <v>-12734.359999999986</v>
      </c>
      <c r="G426" s="21">
        <v>-5.7599999999999985E-2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  <c r="HA426" s="3"/>
      <c r="HB426" s="3"/>
      <c r="HC426" s="3"/>
      <c r="HD426" s="3"/>
      <c r="HE426" s="3"/>
      <c r="HF426" s="3"/>
      <c r="HG426" s="3"/>
      <c r="HH426" s="3"/>
      <c r="HI426" s="3"/>
      <c r="HJ426" s="3"/>
      <c r="HK426" s="3"/>
      <c r="HL426" s="3"/>
      <c r="HM426" s="3"/>
      <c r="HN426" s="3"/>
      <c r="HO426" s="3"/>
      <c r="HP426" s="3"/>
      <c r="HQ426" s="3"/>
      <c r="HR426" s="3"/>
      <c r="HS426" s="3"/>
      <c r="HT426" s="3"/>
      <c r="HU426" s="3"/>
      <c r="HV426" s="3"/>
      <c r="HW426" s="3"/>
      <c r="HX426" s="3"/>
      <c r="HY426" s="3"/>
      <c r="HZ426" s="3"/>
      <c r="IA426" s="3"/>
      <c r="IB426" s="3"/>
      <c r="IC426" s="3"/>
      <c r="ID426" s="3"/>
      <c r="IE426" s="3"/>
      <c r="IF426" s="3"/>
      <c r="IG426" s="3"/>
      <c r="IH426" s="3"/>
      <c r="II426" s="3"/>
      <c r="IJ426" s="3"/>
      <c r="IK426" s="3"/>
      <c r="IL426" s="3"/>
      <c r="IM426" s="3"/>
      <c r="IN426" s="3"/>
      <c r="IO426" s="3"/>
      <c r="IP426" s="3"/>
      <c r="IQ426" s="3"/>
      <c r="IR426" s="3"/>
      <c r="IS426" s="3"/>
      <c r="IT426" s="3"/>
      <c r="IU426" s="3"/>
    </row>
    <row r="427" spans="1:255">
      <c r="A427" s="31" t="s">
        <v>155</v>
      </c>
      <c r="B427" s="45">
        <v>22286.7</v>
      </c>
      <c r="C427" s="11">
        <v>16252.65</v>
      </c>
      <c r="D427" s="45">
        <v>78048.12</v>
      </c>
      <c r="E427" s="45">
        <v>76092.62</v>
      </c>
      <c r="F427" s="45">
        <v>1955.5</v>
      </c>
      <c r="G427" s="21">
        <v>2.5700000000000056E-2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  <c r="GF427" s="3"/>
      <c r="GG427" s="3"/>
      <c r="GH427" s="3"/>
      <c r="GI427" s="3"/>
      <c r="GJ427" s="3"/>
      <c r="GK427" s="3"/>
      <c r="GL427" s="3"/>
      <c r="GM427" s="3"/>
      <c r="GN427" s="3"/>
      <c r="GO427" s="3"/>
      <c r="GP427" s="3"/>
      <c r="GQ427" s="3"/>
      <c r="GR427" s="3"/>
      <c r="GS427" s="3"/>
      <c r="GT427" s="3"/>
      <c r="GU427" s="3"/>
      <c r="GV427" s="3"/>
      <c r="GW427" s="3"/>
      <c r="GX427" s="3"/>
      <c r="GY427" s="3"/>
      <c r="GZ427" s="3"/>
      <c r="HA427" s="3"/>
      <c r="HB427" s="3"/>
      <c r="HC427" s="3"/>
      <c r="HD427" s="3"/>
      <c r="HE427" s="3"/>
      <c r="HF427" s="3"/>
      <c r="HG427" s="3"/>
      <c r="HH427" s="3"/>
      <c r="HI427" s="3"/>
      <c r="HJ427" s="3"/>
      <c r="HK427" s="3"/>
      <c r="HL427" s="3"/>
      <c r="HM427" s="3"/>
      <c r="HN427" s="3"/>
      <c r="HO427" s="3"/>
      <c r="HP427" s="3"/>
      <c r="HQ427" s="3"/>
      <c r="HR427" s="3"/>
      <c r="HS427" s="3"/>
      <c r="HT427" s="3"/>
      <c r="HU427" s="3"/>
      <c r="HV427" s="3"/>
      <c r="HW427" s="3"/>
      <c r="HX427" s="3"/>
      <c r="HY427" s="3"/>
      <c r="HZ427" s="3"/>
      <c r="IA427" s="3"/>
      <c r="IB427" s="3"/>
      <c r="IC427" s="3"/>
      <c r="ID427" s="3"/>
      <c r="IE427" s="3"/>
      <c r="IF427" s="3"/>
      <c r="IG427" s="3"/>
      <c r="IH427" s="3"/>
      <c r="II427" s="3"/>
      <c r="IJ427" s="3"/>
      <c r="IK427" s="3"/>
      <c r="IL427" s="3"/>
      <c r="IM427" s="3"/>
      <c r="IN427" s="3"/>
      <c r="IO427" s="3"/>
      <c r="IP427" s="3"/>
      <c r="IQ427" s="3"/>
      <c r="IR427" s="3"/>
      <c r="IS427" s="3"/>
      <c r="IT427" s="3"/>
      <c r="IU427" s="3"/>
    </row>
    <row r="428" spans="1:255">
      <c r="A428" s="31" t="s">
        <v>177</v>
      </c>
      <c r="B428" s="45">
        <v>35378.53</v>
      </c>
      <c r="C428" s="11">
        <v>31691.86</v>
      </c>
      <c r="D428" s="45">
        <v>135943.99</v>
      </c>
      <c r="E428" s="45">
        <v>122930.04</v>
      </c>
      <c r="F428" s="45">
        <v>13013.949999999997</v>
      </c>
      <c r="G428" s="21">
        <v>0.10590000000000011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  <c r="HQ428" s="3"/>
      <c r="HR428" s="3"/>
      <c r="HS428" s="3"/>
      <c r="HT428" s="3"/>
      <c r="HU428" s="3"/>
      <c r="HV428" s="3"/>
      <c r="HW428" s="3"/>
      <c r="HX428" s="3"/>
      <c r="HY428" s="3"/>
      <c r="HZ428" s="3"/>
      <c r="IA428" s="3"/>
      <c r="IB428" s="3"/>
      <c r="IC428" s="3"/>
      <c r="ID428" s="3"/>
      <c r="IE428" s="3"/>
      <c r="IF428" s="3"/>
      <c r="IG428" s="3"/>
      <c r="IH428" s="3"/>
      <c r="II428" s="3"/>
      <c r="IJ428" s="3"/>
      <c r="IK428" s="3"/>
      <c r="IL428" s="3"/>
      <c r="IM428" s="3"/>
      <c r="IN428" s="3"/>
      <c r="IO428" s="3"/>
      <c r="IP428" s="3"/>
      <c r="IQ428" s="3"/>
      <c r="IR428" s="3"/>
      <c r="IS428" s="3"/>
      <c r="IT428" s="3"/>
      <c r="IU428" s="3"/>
    </row>
    <row r="429" spans="1:255">
      <c r="A429" s="31" t="s">
        <v>153</v>
      </c>
      <c r="B429" s="45">
        <v>219719.71</v>
      </c>
      <c r="C429" s="11">
        <v>214332.25</v>
      </c>
      <c r="D429" s="45">
        <v>926545.75</v>
      </c>
      <c r="E429" s="45">
        <v>902316.09</v>
      </c>
      <c r="F429" s="45">
        <v>24229.660000000033</v>
      </c>
      <c r="G429" s="21">
        <v>2.6899999999999924E-2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  <c r="HQ429" s="3"/>
      <c r="HR429" s="3"/>
      <c r="HS429" s="3"/>
      <c r="HT429" s="3"/>
      <c r="HU429" s="3"/>
      <c r="HV429" s="3"/>
      <c r="HW429" s="3"/>
      <c r="HX429" s="3"/>
      <c r="HY429" s="3"/>
      <c r="HZ429" s="3"/>
      <c r="IA429" s="3"/>
      <c r="IB429" s="3"/>
      <c r="IC429" s="3"/>
      <c r="ID429" s="3"/>
      <c r="IE429" s="3"/>
      <c r="IF429" s="3"/>
      <c r="IG429" s="3"/>
      <c r="IH429" s="3"/>
      <c r="II429" s="3"/>
      <c r="IJ429" s="3"/>
      <c r="IK429" s="3"/>
      <c r="IL429" s="3"/>
      <c r="IM429" s="3"/>
      <c r="IN429" s="3"/>
      <c r="IO429" s="3"/>
      <c r="IP429" s="3"/>
      <c r="IQ429" s="3"/>
      <c r="IR429" s="3"/>
      <c r="IS429" s="3"/>
      <c r="IT429" s="3"/>
      <c r="IU429" s="3"/>
    </row>
    <row r="430" spans="1:255">
      <c r="A430" s="31" t="s">
        <v>233</v>
      </c>
      <c r="B430" s="11">
        <v>28542.73</v>
      </c>
      <c r="C430" s="11">
        <v>25076.03</v>
      </c>
      <c r="D430" s="45">
        <v>121190.22</v>
      </c>
      <c r="E430" s="45">
        <v>107934.92</v>
      </c>
      <c r="F430" s="45">
        <v>13255.300000000003</v>
      </c>
      <c r="G430" s="21">
        <v>0.12280000000000002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  <c r="HQ430" s="3"/>
      <c r="HR430" s="3"/>
      <c r="HS430" s="3"/>
      <c r="HT430" s="3"/>
      <c r="HU430" s="3"/>
      <c r="HV430" s="3"/>
      <c r="HW430" s="3"/>
      <c r="HX430" s="3"/>
      <c r="HY430" s="3"/>
      <c r="HZ430" s="3"/>
      <c r="IA430" s="3"/>
      <c r="IB430" s="3"/>
      <c r="IC430" s="3"/>
      <c r="ID430" s="3"/>
      <c r="IE430" s="3"/>
      <c r="IF430" s="3"/>
      <c r="IG430" s="3"/>
      <c r="IH430" s="3"/>
      <c r="II430" s="3"/>
      <c r="IJ430" s="3"/>
      <c r="IK430" s="3"/>
      <c r="IL430" s="3"/>
      <c r="IM430" s="3"/>
      <c r="IN430" s="3"/>
      <c r="IO430" s="3"/>
      <c r="IP430" s="3"/>
      <c r="IQ430" s="3"/>
      <c r="IR430" s="3"/>
      <c r="IS430" s="3"/>
      <c r="IT430" s="3"/>
      <c r="IU430" s="3"/>
    </row>
    <row r="431" spans="1:255">
      <c r="A431" s="31" t="s">
        <v>248</v>
      </c>
      <c r="B431" s="11">
        <v>10120.98</v>
      </c>
      <c r="C431" s="11">
        <v>9127.7000000000007</v>
      </c>
      <c r="D431" s="45">
        <v>41844.39</v>
      </c>
      <c r="E431" s="45">
        <v>38248.630000000005</v>
      </c>
      <c r="F431" s="45">
        <v>3595.7599999999948</v>
      </c>
      <c r="G431" s="21">
        <v>9.4000000000000083E-2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  <c r="HQ431" s="3"/>
      <c r="HR431" s="3"/>
      <c r="HS431" s="3"/>
      <c r="HT431" s="3"/>
      <c r="HU431" s="3"/>
      <c r="HV431" s="3"/>
      <c r="HW431" s="3"/>
      <c r="HX431" s="3"/>
      <c r="HY431" s="3"/>
      <c r="HZ431" s="3"/>
      <c r="IA431" s="3"/>
      <c r="IB431" s="3"/>
      <c r="IC431" s="3"/>
      <c r="ID431" s="3"/>
      <c r="IE431" s="3"/>
      <c r="IF431" s="3"/>
      <c r="IG431" s="3"/>
      <c r="IH431" s="3"/>
      <c r="II431" s="3"/>
      <c r="IJ431" s="3"/>
      <c r="IK431" s="3"/>
      <c r="IL431" s="3"/>
      <c r="IM431" s="3"/>
      <c r="IN431" s="3"/>
      <c r="IO431" s="3"/>
      <c r="IP431" s="3"/>
      <c r="IQ431" s="3"/>
      <c r="IR431" s="3"/>
      <c r="IS431" s="3"/>
      <c r="IT431" s="3"/>
      <c r="IU431" s="3"/>
    </row>
    <row r="432" spans="1:255">
      <c r="A432" s="31" t="s">
        <v>243</v>
      </c>
      <c r="B432" s="11">
        <v>0</v>
      </c>
      <c r="C432" s="11">
        <v>0</v>
      </c>
      <c r="D432" s="45">
        <v>0</v>
      </c>
      <c r="E432" s="45">
        <v>0</v>
      </c>
      <c r="F432" s="45">
        <v>0</v>
      </c>
      <c r="G432" s="21">
        <v>0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  <c r="HQ432" s="3"/>
      <c r="HR432" s="3"/>
      <c r="HS432" s="3"/>
      <c r="HT432" s="3"/>
      <c r="HU432" s="3"/>
      <c r="HV432" s="3"/>
      <c r="HW432" s="3"/>
      <c r="HX432" s="3"/>
      <c r="HY432" s="3"/>
      <c r="HZ432" s="3"/>
      <c r="IA432" s="3"/>
      <c r="IB432" s="3"/>
      <c r="IC432" s="3"/>
      <c r="ID432" s="3"/>
      <c r="IE432" s="3"/>
      <c r="IF432" s="3"/>
      <c r="IG432" s="3"/>
      <c r="IH432" s="3"/>
      <c r="II432" s="3"/>
      <c r="IJ432" s="3"/>
      <c r="IK432" s="3"/>
      <c r="IL432" s="3"/>
      <c r="IM432" s="3"/>
      <c r="IN432" s="3"/>
      <c r="IO432" s="3"/>
      <c r="IP432" s="3"/>
      <c r="IQ432" s="3"/>
      <c r="IR432" s="3"/>
      <c r="IS432" s="3"/>
      <c r="IT432" s="3"/>
      <c r="IU432" s="3"/>
    </row>
    <row r="433" spans="1:255">
      <c r="A433" s="31" t="s">
        <v>244</v>
      </c>
      <c r="B433" s="11">
        <v>3859.9</v>
      </c>
      <c r="C433" s="11">
        <v>10883.27</v>
      </c>
      <c r="D433" s="45">
        <v>23473.810000000005</v>
      </c>
      <c r="E433" s="45">
        <v>44737.380000000005</v>
      </c>
      <c r="F433" s="45">
        <v>-21263.57</v>
      </c>
      <c r="G433" s="21">
        <v>-0.47529999999999994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  <c r="HQ433" s="3"/>
      <c r="HR433" s="3"/>
      <c r="HS433" s="3"/>
      <c r="HT433" s="3"/>
      <c r="HU433" s="3"/>
      <c r="HV433" s="3"/>
      <c r="HW433" s="3"/>
      <c r="HX433" s="3"/>
      <c r="HY433" s="3"/>
      <c r="HZ433" s="3"/>
      <c r="IA433" s="3"/>
      <c r="IB433" s="3"/>
      <c r="IC433" s="3"/>
      <c r="ID433" s="3"/>
      <c r="IE433" s="3"/>
      <c r="IF433" s="3"/>
      <c r="IG433" s="3"/>
      <c r="IH433" s="3"/>
      <c r="II433" s="3"/>
      <c r="IJ433" s="3"/>
      <c r="IK433" s="3"/>
      <c r="IL433" s="3"/>
      <c r="IM433" s="3"/>
      <c r="IN433" s="3"/>
      <c r="IO433" s="3"/>
      <c r="IP433" s="3"/>
      <c r="IQ433" s="3"/>
      <c r="IR433" s="3"/>
      <c r="IS433" s="3"/>
      <c r="IT433" s="3"/>
      <c r="IU433" s="3"/>
    </row>
    <row r="434" spans="1:255">
      <c r="A434" s="31" t="s">
        <v>245</v>
      </c>
      <c r="B434" s="11">
        <v>55570.17</v>
      </c>
      <c r="C434" s="11">
        <v>52439.15</v>
      </c>
      <c r="D434" s="45">
        <v>224274.51</v>
      </c>
      <c r="E434" s="45">
        <v>201812.78</v>
      </c>
      <c r="F434" s="45">
        <v>22461.73000000001</v>
      </c>
      <c r="G434" s="21">
        <v>0.11129999999999995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  <c r="GF434" s="3"/>
      <c r="GG434" s="3"/>
      <c r="GH434" s="3"/>
      <c r="GI434" s="3"/>
      <c r="GJ434" s="3"/>
      <c r="GK434" s="3"/>
      <c r="GL434" s="3"/>
      <c r="GM434" s="3"/>
      <c r="GN434" s="3"/>
      <c r="GO434" s="3"/>
      <c r="GP434" s="3"/>
      <c r="GQ434" s="3"/>
      <c r="GR434" s="3"/>
      <c r="GS434" s="3"/>
      <c r="GT434" s="3"/>
      <c r="GU434" s="3"/>
      <c r="GV434" s="3"/>
      <c r="GW434" s="3"/>
      <c r="GX434" s="3"/>
      <c r="GY434" s="3"/>
      <c r="GZ434" s="3"/>
      <c r="HA434" s="3"/>
      <c r="HB434" s="3"/>
      <c r="HC434" s="3"/>
      <c r="HD434" s="3"/>
      <c r="HE434" s="3"/>
      <c r="HF434" s="3"/>
      <c r="HG434" s="3"/>
      <c r="HH434" s="3"/>
      <c r="HI434" s="3"/>
      <c r="HJ434" s="3"/>
      <c r="HK434" s="3"/>
      <c r="HL434" s="3"/>
      <c r="HM434" s="3"/>
      <c r="HN434" s="3"/>
      <c r="HO434" s="3"/>
      <c r="HP434" s="3"/>
      <c r="HQ434" s="3"/>
      <c r="HR434" s="3"/>
      <c r="HS434" s="3"/>
      <c r="HT434" s="3"/>
      <c r="HU434" s="3"/>
      <c r="HV434" s="3"/>
      <c r="HW434" s="3"/>
      <c r="HX434" s="3"/>
      <c r="HY434" s="3"/>
      <c r="HZ434" s="3"/>
      <c r="IA434" s="3"/>
      <c r="IB434" s="3"/>
      <c r="IC434" s="3"/>
      <c r="ID434" s="3"/>
      <c r="IE434" s="3"/>
      <c r="IF434" s="3"/>
      <c r="IG434" s="3"/>
      <c r="IH434" s="3"/>
      <c r="II434" s="3"/>
      <c r="IJ434" s="3"/>
      <c r="IK434" s="3"/>
      <c r="IL434" s="3"/>
      <c r="IM434" s="3"/>
      <c r="IN434" s="3"/>
      <c r="IO434" s="3"/>
      <c r="IP434" s="3"/>
      <c r="IQ434" s="3"/>
      <c r="IR434" s="3"/>
      <c r="IS434" s="3"/>
      <c r="IT434" s="3"/>
      <c r="IU434" s="3"/>
    </row>
    <row r="435" spans="1:255">
      <c r="A435" s="31" t="s">
        <v>246</v>
      </c>
      <c r="B435" s="11">
        <v>25190.9</v>
      </c>
      <c r="C435" s="11">
        <v>23222.77</v>
      </c>
      <c r="D435" s="45">
        <v>102955.98999999999</v>
      </c>
      <c r="E435" s="45">
        <v>141873.81</v>
      </c>
      <c r="F435" s="45">
        <v>-38917.820000000007</v>
      </c>
      <c r="G435" s="21">
        <v>-0.27429999999999999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  <c r="FS435" s="3"/>
      <c r="FT435" s="3"/>
      <c r="FU435" s="3"/>
      <c r="FV435" s="3"/>
      <c r="FW435" s="3"/>
      <c r="FX435" s="3"/>
      <c r="FY435" s="3"/>
      <c r="FZ435" s="3"/>
      <c r="GA435" s="3"/>
      <c r="GB435" s="3"/>
      <c r="GC435" s="3"/>
      <c r="GD435" s="3"/>
      <c r="GE435" s="3"/>
      <c r="GF435" s="3"/>
      <c r="GG435" s="3"/>
      <c r="GH435" s="3"/>
      <c r="GI435" s="3"/>
      <c r="GJ435" s="3"/>
      <c r="GK435" s="3"/>
      <c r="GL435" s="3"/>
      <c r="GM435" s="3"/>
      <c r="GN435" s="3"/>
      <c r="GO435" s="3"/>
      <c r="GP435" s="3"/>
      <c r="GQ435" s="3"/>
      <c r="GR435" s="3"/>
      <c r="GS435" s="3"/>
      <c r="GT435" s="3"/>
      <c r="GU435" s="3"/>
      <c r="GV435" s="3"/>
      <c r="GW435" s="3"/>
      <c r="GX435" s="3"/>
      <c r="GY435" s="3"/>
      <c r="GZ435" s="3"/>
      <c r="HA435" s="3"/>
      <c r="HB435" s="3"/>
      <c r="HC435" s="3"/>
      <c r="HD435" s="3"/>
      <c r="HE435" s="3"/>
      <c r="HF435" s="3"/>
      <c r="HG435" s="3"/>
      <c r="HH435" s="3"/>
      <c r="HI435" s="3"/>
      <c r="HJ435" s="3"/>
      <c r="HK435" s="3"/>
      <c r="HL435" s="3"/>
      <c r="HM435" s="3"/>
      <c r="HN435" s="3"/>
      <c r="HO435" s="3"/>
      <c r="HP435" s="3"/>
      <c r="HQ435" s="3"/>
      <c r="HR435" s="3"/>
      <c r="HS435" s="3"/>
      <c r="HT435" s="3"/>
      <c r="HU435" s="3"/>
      <c r="HV435" s="3"/>
      <c r="HW435" s="3"/>
      <c r="HX435" s="3"/>
      <c r="HY435" s="3"/>
      <c r="HZ435" s="3"/>
      <c r="IA435" s="3"/>
      <c r="IB435" s="3"/>
      <c r="IC435" s="3"/>
      <c r="ID435" s="3"/>
      <c r="IE435" s="3"/>
      <c r="IF435" s="3"/>
      <c r="IG435" s="3"/>
      <c r="IH435" s="3"/>
      <c r="II435" s="3"/>
      <c r="IJ435" s="3"/>
      <c r="IK435" s="3"/>
      <c r="IL435" s="3"/>
      <c r="IM435" s="3"/>
      <c r="IN435" s="3"/>
      <c r="IO435" s="3"/>
      <c r="IP435" s="3"/>
      <c r="IQ435" s="3"/>
      <c r="IR435" s="3"/>
      <c r="IS435" s="3"/>
      <c r="IT435" s="3"/>
      <c r="IU435" s="3"/>
    </row>
    <row r="436" spans="1:255">
      <c r="A436" s="31" t="s">
        <v>252</v>
      </c>
      <c r="B436" s="11">
        <v>25381.02</v>
      </c>
      <c r="C436" s="11">
        <v>19812.25</v>
      </c>
      <c r="D436" s="45">
        <v>105534.06000000001</v>
      </c>
      <c r="E436" s="45">
        <v>118658.67</v>
      </c>
      <c r="F436" s="45">
        <v>-13124.609999999986</v>
      </c>
      <c r="G436" s="21">
        <v>-0.11060000000000003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  <c r="GF436" s="3"/>
      <c r="GG436" s="3"/>
      <c r="GH436" s="3"/>
      <c r="GI436" s="3"/>
      <c r="GJ436" s="3"/>
      <c r="GK436" s="3"/>
      <c r="GL436" s="3"/>
      <c r="GM436" s="3"/>
      <c r="GN436" s="3"/>
      <c r="GO436" s="3"/>
      <c r="GP436" s="3"/>
      <c r="GQ436" s="3"/>
      <c r="GR436" s="3"/>
      <c r="GS436" s="3"/>
      <c r="GT436" s="3"/>
      <c r="GU436" s="3"/>
      <c r="GV436" s="3"/>
      <c r="GW436" s="3"/>
      <c r="GX436" s="3"/>
      <c r="GY436" s="3"/>
      <c r="GZ436" s="3"/>
      <c r="HA436" s="3"/>
      <c r="HB436" s="3"/>
      <c r="HC436" s="3"/>
      <c r="HD436" s="3"/>
      <c r="HE436" s="3"/>
      <c r="HF436" s="3"/>
      <c r="HG436" s="3"/>
      <c r="HH436" s="3"/>
      <c r="HI436" s="3"/>
      <c r="HJ436" s="3"/>
      <c r="HK436" s="3"/>
      <c r="HL436" s="3"/>
      <c r="HM436" s="3"/>
      <c r="HN436" s="3"/>
      <c r="HO436" s="3"/>
      <c r="HP436" s="3"/>
      <c r="HQ436" s="3"/>
      <c r="HR436" s="3"/>
      <c r="HS436" s="3"/>
      <c r="HT436" s="3"/>
      <c r="HU436" s="3"/>
      <c r="HV436" s="3"/>
      <c r="HW436" s="3"/>
      <c r="HX436" s="3"/>
      <c r="HY436" s="3"/>
      <c r="HZ436" s="3"/>
      <c r="IA436" s="3"/>
      <c r="IB436" s="3"/>
      <c r="IC436" s="3"/>
      <c r="ID436" s="3"/>
      <c r="IE436" s="3"/>
      <c r="IF436" s="3"/>
      <c r="IG436" s="3"/>
      <c r="IH436" s="3"/>
      <c r="II436" s="3"/>
      <c r="IJ436" s="3"/>
      <c r="IK436" s="3"/>
      <c r="IL436" s="3"/>
      <c r="IM436" s="3"/>
      <c r="IN436" s="3"/>
      <c r="IO436" s="3"/>
      <c r="IP436" s="3"/>
      <c r="IQ436" s="3"/>
      <c r="IR436" s="3"/>
      <c r="IS436" s="3"/>
      <c r="IT436" s="3"/>
      <c r="IU436" s="3"/>
    </row>
    <row r="437" spans="1:255">
      <c r="A437" s="31" t="s">
        <v>284</v>
      </c>
      <c r="B437" s="11">
        <v>7883.19</v>
      </c>
      <c r="C437" s="11">
        <v>8676.65</v>
      </c>
      <c r="D437" s="45">
        <v>33903.279999999999</v>
      </c>
      <c r="E437" s="45">
        <v>36564.9</v>
      </c>
      <c r="F437" s="45">
        <v>-2661.6200000000026</v>
      </c>
      <c r="G437" s="21">
        <v>-7.2799999999999976E-2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  <c r="FS437" s="3"/>
      <c r="FT437" s="3"/>
      <c r="FU437" s="3"/>
      <c r="FV437" s="3"/>
      <c r="FW437" s="3"/>
      <c r="FX437" s="3"/>
      <c r="FY437" s="3"/>
      <c r="FZ437" s="3"/>
      <c r="GA437" s="3"/>
      <c r="GB437" s="3"/>
      <c r="GC437" s="3"/>
      <c r="GD437" s="3"/>
      <c r="GE437" s="3"/>
      <c r="GF437" s="3"/>
      <c r="GG437" s="3"/>
      <c r="GH437" s="3"/>
      <c r="GI437" s="3"/>
      <c r="GJ437" s="3"/>
      <c r="GK437" s="3"/>
      <c r="GL437" s="3"/>
      <c r="GM437" s="3"/>
      <c r="GN437" s="3"/>
      <c r="GO437" s="3"/>
      <c r="GP437" s="3"/>
      <c r="GQ437" s="3"/>
      <c r="GR437" s="3"/>
      <c r="GS437" s="3"/>
      <c r="GT437" s="3"/>
      <c r="GU437" s="3"/>
      <c r="GV437" s="3"/>
      <c r="GW437" s="3"/>
      <c r="GX437" s="3"/>
      <c r="GY437" s="3"/>
      <c r="GZ437" s="3"/>
      <c r="HA437" s="3"/>
      <c r="HB437" s="3"/>
      <c r="HC437" s="3"/>
      <c r="HD437" s="3"/>
      <c r="HE437" s="3"/>
      <c r="HF437" s="3"/>
      <c r="HG437" s="3"/>
      <c r="HH437" s="3"/>
      <c r="HI437" s="3"/>
      <c r="HJ437" s="3"/>
      <c r="HK437" s="3"/>
      <c r="HL437" s="3"/>
      <c r="HM437" s="3"/>
      <c r="HN437" s="3"/>
      <c r="HO437" s="3"/>
      <c r="HP437" s="3"/>
      <c r="HQ437" s="3"/>
      <c r="HR437" s="3"/>
      <c r="HS437" s="3"/>
      <c r="HT437" s="3"/>
      <c r="HU437" s="3"/>
      <c r="HV437" s="3"/>
      <c r="HW437" s="3"/>
      <c r="HX437" s="3"/>
      <c r="HY437" s="3"/>
      <c r="HZ437" s="3"/>
      <c r="IA437" s="3"/>
      <c r="IB437" s="3"/>
      <c r="IC437" s="3"/>
      <c r="ID437" s="3"/>
      <c r="IE437" s="3"/>
      <c r="IF437" s="3"/>
      <c r="IG437" s="3"/>
      <c r="IH437" s="3"/>
      <c r="II437" s="3"/>
      <c r="IJ437" s="3"/>
      <c r="IK437" s="3"/>
      <c r="IL437" s="3"/>
      <c r="IM437" s="3"/>
      <c r="IN437" s="3"/>
      <c r="IO437" s="3"/>
      <c r="IP437" s="3"/>
      <c r="IQ437" s="3"/>
      <c r="IR437" s="3"/>
      <c r="IS437" s="3"/>
      <c r="IT437" s="3"/>
      <c r="IU437" s="3"/>
    </row>
    <row r="438" spans="1:255">
      <c r="A438" s="31" t="s">
        <v>305</v>
      </c>
      <c r="B438" s="11">
        <v>4008.3700000000003</v>
      </c>
      <c r="C438" s="11"/>
      <c r="D438" s="45">
        <v>16027.080000000002</v>
      </c>
      <c r="E438" s="45">
        <v>0</v>
      </c>
      <c r="F438" s="45">
        <v>16027.080000000002</v>
      </c>
      <c r="G438" s="21">
        <v>0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  <c r="GF438" s="3"/>
      <c r="GG438" s="3"/>
      <c r="GH438" s="3"/>
      <c r="GI438" s="3"/>
      <c r="GJ438" s="3"/>
      <c r="GK438" s="3"/>
      <c r="GL438" s="3"/>
      <c r="GM438" s="3"/>
      <c r="GN438" s="3"/>
      <c r="GO438" s="3"/>
      <c r="GP438" s="3"/>
      <c r="GQ438" s="3"/>
      <c r="GR438" s="3"/>
      <c r="GS438" s="3"/>
      <c r="GT438" s="3"/>
      <c r="GU438" s="3"/>
      <c r="GV438" s="3"/>
      <c r="GW438" s="3"/>
      <c r="GX438" s="3"/>
      <c r="GY438" s="3"/>
      <c r="GZ438" s="3"/>
      <c r="HA438" s="3"/>
      <c r="HB438" s="3"/>
      <c r="HC438" s="3"/>
      <c r="HD438" s="3"/>
      <c r="HE438" s="3"/>
      <c r="HF438" s="3"/>
      <c r="HG438" s="3"/>
      <c r="HH438" s="3"/>
      <c r="HI438" s="3"/>
      <c r="HJ438" s="3"/>
      <c r="HK438" s="3"/>
      <c r="HL438" s="3"/>
      <c r="HM438" s="3"/>
      <c r="HN438" s="3"/>
      <c r="HO438" s="3"/>
      <c r="HP438" s="3"/>
      <c r="HQ438" s="3"/>
      <c r="HR438" s="3"/>
      <c r="HS438" s="3"/>
      <c r="HT438" s="3"/>
      <c r="HU438" s="3"/>
      <c r="HV438" s="3"/>
      <c r="HW438" s="3"/>
      <c r="HX438" s="3"/>
      <c r="HY438" s="3"/>
      <c r="HZ438" s="3"/>
      <c r="IA438" s="3"/>
      <c r="IB438" s="3"/>
      <c r="IC438" s="3"/>
      <c r="ID438" s="3"/>
      <c r="IE438" s="3"/>
      <c r="IF438" s="3"/>
      <c r="IG438" s="3"/>
      <c r="IH438" s="3"/>
      <c r="II438" s="3"/>
      <c r="IJ438" s="3"/>
      <c r="IK438" s="3"/>
      <c r="IL438" s="3"/>
      <c r="IM438" s="3"/>
      <c r="IN438" s="3"/>
      <c r="IO438" s="3"/>
      <c r="IP438" s="3"/>
      <c r="IQ438" s="3"/>
      <c r="IR438" s="3"/>
      <c r="IS438" s="3"/>
      <c r="IT438" s="3"/>
      <c r="IU438" s="3"/>
    </row>
    <row r="439" spans="1:255">
      <c r="A439" s="31" t="s">
        <v>257</v>
      </c>
      <c r="B439" s="11">
        <v>20838.509999999998</v>
      </c>
      <c r="C439" s="11">
        <v>19669.66</v>
      </c>
      <c r="D439" s="45">
        <v>87355.01</v>
      </c>
      <c r="E439" s="45">
        <v>76789.08</v>
      </c>
      <c r="F439" s="45">
        <v>10565.929999999993</v>
      </c>
      <c r="G439" s="21">
        <v>0.13759999999999994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  <c r="FS439" s="3"/>
      <c r="FT439" s="3"/>
      <c r="FU439" s="3"/>
      <c r="FV439" s="3"/>
      <c r="FW439" s="3"/>
      <c r="FX439" s="3"/>
      <c r="FY439" s="3"/>
      <c r="FZ439" s="3"/>
      <c r="GA439" s="3"/>
      <c r="GB439" s="3"/>
      <c r="GC439" s="3"/>
      <c r="GD439" s="3"/>
      <c r="GE439" s="3"/>
      <c r="GF439" s="3"/>
      <c r="GG439" s="3"/>
      <c r="GH439" s="3"/>
      <c r="GI439" s="3"/>
      <c r="GJ439" s="3"/>
      <c r="GK439" s="3"/>
      <c r="GL439" s="3"/>
      <c r="GM439" s="3"/>
      <c r="GN439" s="3"/>
      <c r="GO439" s="3"/>
      <c r="GP439" s="3"/>
      <c r="GQ439" s="3"/>
      <c r="GR439" s="3"/>
      <c r="GS439" s="3"/>
      <c r="GT439" s="3"/>
      <c r="GU439" s="3"/>
      <c r="GV439" s="3"/>
      <c r="GW439" s="3"/>
      <c r="GX439" s="3"/>
      <c r="GY439" s="3"/>
      <c r="GZ439" s="3"/>
      <c r="HA439" s="3"/>
      <c r="HB439" s="3"/>
      <c r="HC439" s="3"/>
      <c r="HD439" s="3"/>
      <c r="HE439" s="3"/>
      <c r="HF439" s="3"/>
      <c r="HG439" s="3"/>
      <c r="HH439" s="3"/>
      <c r="HI439" s="3"/>
      <c r="HJ439" s="3"/>
      <c r="HK439" s="3"/>
      <c r="HL439" s="3"/>
      <c r="HM439" s="3"/>
      <c r="HN439" s="3"/>
      <c r="HO439" s="3"/>
      <c r="HP439" s="3"/>
      <c r="HQ439" s="3"/>
      <c r="HR439" s="3"/>
      <c r="HS439" s="3"/>
      <c r="HT439" s="3"/>
      <c r="HU439" s="3"/>
      <c r="HV439" s="3"/>
      <c r="HW439" s="3"/>
      <c r="HX439" s="3"/>
      <c r="HY439" s="3"/>
      <c r="HZ439" s="3"/>
      <c r="IA439" s="3"/>
      <c r="IB439" s="3"/>
      <c r="IC439" s="3"/>
      <c r="ID439" s="3"/>
      <c r="IE439" s="3"/>
      <c r="IF439" s="3"/>
      <c r="IG439" s="3"/>
      <c r="IH439" s="3"/>
      <c r="II439" s="3"/>
      <c r="IJ439" s="3"/>
      <c r="IK439" s="3"/>
      <c r="IL439" s="3"/>
      <c r="IM439" s="3"/>
      <c r="IN439" s="3"/>
      <c r="IO439" s="3"/>
      <c r="IP439" s="3"/>
      <c r="IQ439" s="3"/>
      <c r="IR439" s="3"/>
      <c r="IS439" s="3"/>
      <c r="IT439" s="3"/>
      <c r="IU439" s="3"/>
    </row>
    <row r="440" spans="1:255">
      <c r="A440" s="31"/>
      <c r="B440" s="11"/>
      <c r="C440" s="11"/>
      <c r="D440" s="45"/>
      <c r="E440" s="45"/>
      <c r="F440" s="45"/>
      <c r="G440" s="21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  <c r="FS440" s="3"/>
      <c r="FT440" s="3"/>
      <c r="FU440" s="3"/>
      <c r="FV440" s="3"/>
      <c r="FW440" s="3"/>
      <c r="FX440" s="3"/>
      <c r="FY440" s="3"/>
      <c r="FZ440" s="3"/>
      <c r="GA440" s="3"/>
      <c r="GB440" s="3"/>
      <c r="GC440" s="3"/>
      <c r="GD440" s="3"/>
      <c r="GE440" s="3"/>
      <c r="GF440" s="3"/>
      <c r="GG440" s="3"/>
      <c r="GH440" s="3"/>
      <c r="GI440" s="3"/>
      <c r="GJ440" s="3"/>
      <c r="GK440" s="3"/>
      <c r="GL440" s="3"/>
      <c r="GM440" s="3"/>
      <c r="GN440" s="3"/>
      <c r="GO440" s="3"/>
      <c r="GP440" s="3"/>
      <c r="GQ440" s="3"/>
      <c r="GR440" s="3"/>
      <c r="GS440" s="3"/>
      <c r="GT440" s="3"/>
      <c r="GU440" s="3"/>
      <c r="GV440" s="3"/>
      <c r="GW440" s="3"/>
      <c r="GX440" s="3"/>
      <c r="GY440" s="3"/>
      <c r="GZ440" s="3"/>
      <c r="HA440" s="3"/>
      <c r="HB440" s="3"/>
      <c r="HC440" s="3"/>
      <c r="HD440" s="3"/>
      <c r="HE440" s="3"/>
      <c r="HF440" s="3"/>
      <c r="HG440" s="3"/>
      <c r="HH440" s="3"/>
      <c r="HI440" s="3"/>
      <c r="HJ440" s="3"/>
      <c r="HK440" s="3"/>
      <c r="HL440" s="3"/>
      <c r="HM440" s="3"/>
      <c r="HN440" s="3"/>
      <c r="HO440" s="3"/>
      <c r="HP440" s="3"/>
      <c r="HQ440" s="3"/>
      <c r="HR440" s="3"/>
      <c r="HS440" s="3"/>
      <c r="HT440" s="3"/>
      <c r="HU440" s="3"/>
      <c r="HV440" s="3"/>
      <c r="HW440" s="3"/>
      <c r="HX440" s="3"/>
      <c r="HY440" s="3"/>
      <c r="HZ440" s="3"/>
      <c r="IA440" s="3"/>
      <c r="IB440" s="3"/>
      <c r="IC440" s="3"/>
      <c r="ID440" s="3"/>
      <c r="IE440" s="3"/>
      <c r="IF440" s="3"/>
      <c r="IG440" s="3"/>
      <c r="IH440" s="3"/>
      <c r="II440" s="3"/>
      <c r="IJ440" s="3"/>
      <c r="IK440" s="3"/>
      <c r="IL440" s="3"/>
      <c r="IM440" s="3"/>
      <c r="IN440" s="3"/>
      <c r="IO440" s="3"/>
      <c r="IP440" s="3"/>
      <c r="IQ440" s="3"/>
      <c r="IR440" s="3"/>
      <c r="IS440" s="3"/>
      <c r="IT440" s="3"/>
      <c r="IU440" s="3"/>
    </row>
    <row r="441" spans="1:255">
      <c r="A441" s="31" t="s">
        <v>42</v>
      </c>
      <c r="B441" s="11"/>
      <c r="C441" s="11"/>
      <c r="D441" s="11"/>
      <c r="E441" s="11"/>
      <c r="F441" s="11"/>
      <c r="G441" s="21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  <c r="FS441" s="3"/>
      <c r="FT441" s="3"/>
      <c r="FU441" s="3"/>
      <c r="FV441" s="3"/>
      <c r="FW441" s="3"/>
      <c r="FX441" s="3"/>
      <c r="FY441" s="3"/>
      <c r="FZ441" s="3"/>
      <c r="GA441" s="3"/>
      <c r="GB441" s="3"/>
      <c r="GC441" s="3"/>
      <c r="GD441" s="3"/>
      <c r="GE441" s="3"/>
      <c r="GF441" s="3"/>
      <c r="GG441" s="3"/>
      <c r="GH441" s="3"/>
      <c r="GI441" s="3"/>
      <c r="GJ441" s="3"/>
      <c r="GK441" s="3"/>
      <c r="GL441" s="3"/>
      <c r="GM441" s="3"/>
      <c r="GN441" s="3"/>
      <c r="GO441" s="3"/>
      <c r="GP441" s="3"/>
      <c r="GQ441" s="3"/>
      <c r="GR441" s="3"/>
      <c r="GS441" s="3"/>
      <c r="GT441" s="3"/>
      <c r="GU441" s="3"/>
      <c r="GV441" s="3"/>
      <c r="GW441" s="3"/>
      <c r="GX441" s="3"/>
      <c r="GY441" s="3"/>
      <c r="GZ441" s="3"/>
      <c r="HA441" s="3"/>
      <c r="HB441" s="3"/>
      <c r="HC441" s="3"/>
      <c r="HD441" s="3"/>
      <c r="HE441" s="3"/>
      <c r="HF441" s="3"/>
      <c r="HG441" s="3"/>
      <c r="HH441" s="3"/>
      <c r="HI441" s="3"/>
      <c r="HJ441" s="3"/>
      <c r="HK441" s="3"/>
      <c r="HL441" s="3"/>
      <c r="HM441" s="3"/>
      <c r="HN441" s="3"/>
      <c r="HO441" s="3"/>
      <c r="HP441" s="3"/>
      <c r="HQ441" s="3"/>
      <c r="HR441" s="3"/>
      <c r="HS441" s="3"/>
      <c r="HT441" s="3"/>
      <c r="HU441" s="3"/>
      <c r="HV441" s="3"/>
      <c r="HW441" s="3"/>
      <c r="HX441" s="3"/>
      <c r="HY441" s="3"/>
      <c r="HZ441" s="3"/>
      <c r="IA441" s="3"/>
      <c r="IB441" s="3"/>
      <c r="IC441" s="3"/>
      <c r="ID441" s="3"/>
      <c r="IE441" s="3"/>
      <c r="IF441" s="3"/>
      <c r="IG441" s="3"/>
      <c r="IH441" s="3"/>
      <c r="II441" s="3"/>
      <c r="IJ441" s="3"/>
      <c r="IK441" s="3"/>
      <c r="IL441" s="3"/>
      <c r="IM441" s="3"/>
      <c r="IN441" s="3"/>
      <c r="IO441" s="3"/>
      <c r="IP441" s="3"/>
      <c r="IQ441" s="3"/>
      <c r="IR441" s="3"/>
      <c r="IS441" s="3"/>
      <c r="IT441" s="3"/>
      <c r="IU441" s="3"/>
    </row>
    <row r="442" spans="1:255">
      <c r="A442" s="31" t="s">
        <v>288</v>
      </c>
      <c r="B442" s="11"/>
      <c r="C442" s="11"/>
      <c r="D442" s="11"/>
      <c r="E442" s="11"/>
      <c r="F442" s="11"/>
      <c r="G442" s="21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  <c r="IN442" s="3"/>
      <c r="IO442" s="3"/>
      <c r="IP442" s="3"/>
      <c r="IQ442" s="3"/>
      <c r="IR442" s="3"/>
      <c r="IS442" s="3"/>
      <c r="IT442" s="3"/>
      <c r="IU442" s="3"/>
    </row>
    <row r="443" spans="1:255">
      <c r="A443" s="31"/>
      <c r="B443" s="11"/>
      <c r="C443" s="11"/>
      <c r="D443" s="11"/>
      <c r="E443" s="11"/>
      <c r="F443" s="11"/>
      <c r="G443" s="21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  <c r="FS443" s="3"/>
      <c r="FT443" s="3"/>
      <c r="FU443" s="3"/>
      <c r="FV443" s="3"/>
      <c r="FW443" s="3"/>
      <c r="FX443" s="3"/>
      <c r="FY443" s="3"/>
      <c r="FZ443" s="3"/>
      <c r="GA443" s="3"/>
      <c r="GB443" s="3"/>
      <c r="GC443" s="3"/>
      <c r="GD443" s="3"/>
      <c r="GE443" s="3"/>
      <c r="GF443" s="3"/>
      <c r="GG443" s="3"/>
      <c r="GH443" s="3"/>
      <c r="GI443" s="3"/>
      <c r="GJ443" s="3"/>
      <c r="GK443" s="3"/>
      <c r="GL443" s="3"/>
      <c r="GM443" s="3"/>
      <c r="GN443" s="3"/>
      <c r="GO443" s="3"/>
      <c r="GP443" s="3"/>
      <c r="GQ443" s="3"/>
      <c r="GR443" s="3"/>
      <c r="GS443" s="3"/>
      <c r="GT443" s="3"/>
      <c r="GU443" s="3"/>
      <c r="GV443" s="3"/>
      <c r="GW443" s="3"/>
      <c r="GX443" s="3"/>
      <c r="GY443" s="3"/>
      <c r="GZ443" s="3"/>
      <c r="HA443" s="3"/>
      <c r="HB443" s="3"/>
      <c r="HC443" s="3"/>
      <c r="HD443" s="3"/>
      <c r="HE443" s="3"/>
      <c r="HF443" s="3"/>
      <c r="HG443" s="3"/>
      <c r="HH443" s="3"/>
      <c r="HI443" s="3"/>
      <c r="HJ443" s="3"/>
      <c r="HK443" s="3"/>
      <c r="HL443" s="3"/>
      <c r="HM443" s="3"/>
      <c r="HN443" s="3"/>
      <c r="HO443" s="3"/>
      <c r="HP443" s="3"/>
      <c r="HQ443" s="3"/>
      <c r="HR443" s="3"/>
      <c r="HS443" s="3"/>
      <c r="HT443" s="3"/>
      <c r="HU443" s="3"/>
      <c r="HV443" s="3"/>
      <c r="HW443" s="3"/>
      <c r="HX443" s="3"/>
      <c r="HY443" s="3"/>
      <c r="HZ443" s="3"/>
      <c r="IA443" s="3"/>
      <c r="IB443" s="3"/>
      <c r="IC443" s="3"/>
      <c r="ID443" s="3"/>
      <c r="IE443" s="3"/>
      <c r="IF443" s="3"/>
      <c r="IG443" s="3"/>
      <c r="IH443" s="3"/>
      <c r="II443" s="3"/>
      <c r="IJ443" s="3"/>
      <c r="IK443" s="3"/>
      <c r="IL443" s="3"/>
      <c r="IM443" s="3"/>
      <c r="IN443" s="3"/>
      <c r="IO443" s="3"/>
      <c r="IP443" s="3"/>
      <c r="IQ443" s="3"/>
      <c r="IR443" s="3"/>
      <c r="IS443" s="3"/>
      <c r="IT443" s="3"/>
      <c r="IU443" s="3"/>
    </row>
    <row r="444" spans="1:255">
      <c r="A444" s="115" t="s">
        <v>335</v>
      </c>
      <c r="B444" s="11"/>
      <c r="C444" s="11"/>
      <c r="D444" s="11"/>
      <c r="E444" s="11"/>
      <c r="F444" s="11"/>
      <c r="G444" s="21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  <c r="FS444" s="3"/>
      <c r="FT444" s="3"/>
      <c r="FU444" s="3"/>
      <c r="FV444" s="3"/>
      <c r="FW444" s="3"/>
      <c r="FX444" s="3"/>
      <c r="FY444" s="3"/>
      <c r="FZ444" s="3"/>
      <c r="GA444" s="3"/>
      <c r="GB444" s="3"/>
      <c r="GC444" s="3"/>
      <c r="GD444" s="3"/>
      <c r="GE444" s="3"/>
      <c r="GF444" s="3"/>
      <c r="GG444" s="3"/>
      <c r="GH444" s="3"/>
      <c r="GI444" s="3"/>
      <c r="GJ444" s="3"/>
      <c r="GK444" s="3"/>
      <c r="GL444" s="3"/>
      <c r="GM444" s="3"/>
      <c r="GN444" s="3"/>
      <c r="GO444" s="3"/>
      <c r="GP444" s="3"/>
      <c r="GQ444" s="3"/>
      <c r="GR444" s="3"/>
      <c r="GS444" s="3"/>
      <c r="GT444" s="3"/>
      <c r="GU444" s="3"/>
      <c r="GV444" s="3"/>
      <c r="GW444" s="3"/>
      <c r="GX444" s="3"/>
      <c r="GY444" s="3"/>
      <c r="GZ444" s="3"/>
      <c r="HA444" s="3"/>
      <c r="HB444" s="3"/>
      <c r="HC444" s="3"/>
      <c r="HD444" s="3"/>
      <c r="HE444" s="3"/>
      <c r="HF444" s="3"/>
      <c r="HG444" s="3"/>
      <c r="HH444" s="3"/>
      <c r="HI444" s="3"/>
      <c r="HJ444" s="3"/>
      <c r="HK444" s="3"/>
      <c r="HL444" s="3"/>
      <c r="HM444" s="3"/>
      <c r="HN444" s="3"/>
      <c r="HO444" s="3"/>
      <c r="HP444" s="3"/>
      <c r="HQ444" s="3"/>
      <c r="HR444" s="3"/>
      <c r="HS444" s="3"/>
      <c r="HT444" s="3"/>
      <c r="HU444" s="3"/>
      <c r="HV444" s="3"/>
      <c r="HW444" s="3"/>
      <c r="HX444" s="3"/>
      <c r="HY444" s="3"/>
      <c r="HZ444" s="3"/>
      <c r="IA444" s="3"/>
      <c r="IB444" s="3"/>
      <c r="IC444" s="3"/>
      <c r="ID444" s="3"/>
      <c r="IE444" s="3"/>
      <c r="IF444" s="3"/>
      <c r="IG444" s="3"/>
      <c r="IH444" s="3"/>
      <c r="II444" s="3"/>
      <c r="IJ444" s="3"/>
      <c r="IK444" s="3"/>
      <c r="IL444" s="3"/>
      <c r="IM444" s="3"/>
      <c r="IN444" s="3"/>
      <c r="IO444" s="3"/>
      <c r="IP444" s="3"/>
      <c r="IQ444" s="3"/>
      <c r="IR444" s="3"/>
      <c r="IS444" s="3"/>
      <c r="IT444" s="3"/>
      <c r="IU444" s="3"/>
    </row>
    <row r="445" spans="1:255">
      <c r="A445" s="115" t="s">
        <v>296</v>
      </c>
      <c r="B445" s="7"/>
      <c r="C445" s="7"/>
      <c r="D445" s="11"/>
      <c r="E445" s="11"/>
      <c r="F445" s="11"/>
      <c r="G445" s="21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  <c r="FS445" s="3"/>
      <c r="FT445" s="3"/>
      <c r="FU445" s="3"/>
      <c r="FV445" s="3"/>
      <c r="FW445" s="3"/>
      <c r="FX445" s="3"/>
      <c r="FY445" s="3"/>
      <c r="FZ445" s="3"/>
      <c r="GA445" s="3"/>
      <c r="GB445" s="3"/>
      <c r="GC445" s="3"/>
      <c r="GD445" s="3"/>
      <c r="GE445" s="3"/>
      <c r="GF445" s="3"/>
      <c r="GG445" s="3"/>
      <c r="GH445" s="3"/>
      <c r="GI445" s="3"/>
      <c r="GJ445" s="3"/>
      <c r="GK445" s="3"/>
      <c r="GL445" s="3"/>
      <c r="GM445" s="3"/>
      <c r="GN445" s="3"/>
      <c r="GO445" s="3"/>
      <c r="GP445" s="3"/>
      <c r="GQ445" s="3"/>
      <c r="GR445" s="3"/>
      <c r="GS445" s="3"/>
      <c r="GT445" s="3"/>
      <c r="GU445" s="3"/>
      <c r="GV445" s="3"/>
      <c r="GW445" s="3"/>
      <c r="GX445" s="3"/>
      <c r="GY445" s="3"/>
      <c r="GZ445" s="3"/>
      <c r="HA445" s="3"/>
      <c r="HB445" s="3"/>
      <c r="HC445" s="3"/>
      <c r="HD445" s="3"/>
      <c r="HE445" s="3"/>
      <c r="HF445" s="3"/>
      <c r="HG445" s="3"/>
      <c r="HH445" s="3"/>
      <c r="HI445" s="3"/>
      <c r="HJ445" s="3"/>
      <c r="HK445" s="3"/>
      <c r="HL445" s="3"/>
      <c r="HM445" s="3"/>
      <c r="HN445" s="3"/>
      <c r="HO445" s="3"/>
      <c r="HP445" s="3"/>
      <c r="HQ445" s="3"/>
      <c r="HR445" s="3"/>
      <c r="HS445" s="3"/>
      <c r="HT445" s="3"/>
      <c r="HU445" s="3"/>
      <c r="HV445" s="3"/>
      <c r="HW445" s="3"/>
      <c r="HX445" s="3"/>
      <c r="HY445" s="3"/>
      <c r="HZ445" s="3"/>
      <c r="IA445" s="3"/>
      <c r="IB445" s="3"/>
      <c r="IC445" s="3"/>
      <c r="ID445" s="3"/>
      <c r="IE445" s="3"/>
      <c r="IF445" s="3"/>
      <c r="IG445" s="3"/>
      <c r="IH445" s="3"/>
      <c r="II445" s="3"/>
      <c r="IJ445" s="3"/>
      <c r="IK445" s="3"/>
      <c r="IL445" s="3"/>
      <c r="IM445" s="3"/>
      <c r="IN445" s="3"/>
      <c r="IO445" s="3"/>
      <c r="IP445" s="3"/>
      <c r="IQ445" s="3"/>
      <c r="IR445" s="3"/>
      <c r="IS445" s="3"/>
      <c r="IT445" s="3"/>
      <c r="IU445" s="3"/>
    </row>
    <row r="446" spans="1:255">
      <c r="A446" s="101"/>
      <c r="B446" s="7"/>
      <c r="C446" s="7"/>
      <c r="D446" s="7" t="s">
        <v>336</v>
      </c>
      <c r="E446" s="7" t="s">
        <v>290</v>
      </c>
      <c r="F446" s="7" t="s">
        <v>43</v>
      </c>
      <c r="G446" s="7" t="s">
        <v>43</v>
      </c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  <c r="HA446" s="3"/>
      <c r="HB446" s="3"/>
      <c r="HC446" s="3"/>
      <c r="HD446" s="3"/>
      <c r="HE446" s="3"/>
      <c r="HF446" s="3"/>
      <c r="HG446" s="3"/>
      <c r="HH446" s="3"/>
      <c r="HI446" s="3"/>
      <c r="HJ446" s="3"/>
      <c r="HK446" s="3"/>
      <c r="HL446" s="3"/>
      <c r="HM446" s="3"/>
      <c r="HN446" s="3"/>
      <c r="HO446" s="3"/>
      <c r="HP446" s="3"/>
      <c r="HQ446" s="3"/>
      <c r="HR446" s="3"/>
      <c r="HS446" s="3"/>
      <c r="HT446" s="3"/>
      <c r="HU446" s="3"/>
      <c r="HV446" s="3"/>
      <c r="HW446" s="3"/>
      <c r="HX446" s="3"/>
      <c r="HY446" s="3"/>
      <c r="HZ446" s="3"/>
      <c r="IA446" s="3"/>
      <c r="IB446" s="3"/>
      <c r="IC446" s="3"/>
      <c r="ID446" s="3"/>
      <c r="IE446" s="3"/>
      <c r="IF446" s="3"/>
      <c r="IG446" s="3"/>
      <c r="IH446" s="3"/>
      <c r="II446" s="3"/>
      <c r="IJ446" s="3"/>
      <c r="IK446" s="3"/>
      <c r="IL446" s="3"/>
      <c r="IM446" s="3"/>
      <c r="IN446" s="3"/>
      <c r="IO446" s="3"/>
      <c r="IP446" s="3"/>
      <c r="IQ446" s="3"/>
      <c r="IR446" s="3"/>
      <c r="IS446" s="3"/>
      <c r="IT446" s="3"/>
      <c r="IU446" s="3"/>
    </row>
    <row r="447" spans="1:255">
      <c r="A447" s="101"/>
      <c r="B447" s="7" t="s">
        <v>338</v>
      </c>
      <c r="C447" s="101" t="s">
        <v>338</v>
      </c>
      <c r="D447" s="7" t="s">
        <v>44</v>
      </c>
      <c r="E447" s="7" t="s">
        <v>44</v>
      </c>
      <c r="F447" s="7" t="s">
        <v>45</v>
      </c>
      <c r="G447" s="7" t="s">
        <v>45</v>
      </c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  <c r="FS447" s="3"/>
      <c r="FT447" s="3"/>
      <c r="FU447" s="3"/>
      <c r="FV447" s="3"/>
      <c r="FW447" s="3"/>
      <c r="FX447" s="3"/>
      <c r="FY447" s="3"/>
      <c r="FZ447" s="3"/>
      <c r="GA447" s="3"/>
      <c r="GB447" s="3"/>
      <c r="GC447" s="3"/>
      <c r="GD447" s="3"/>
      <c r="GE447" s="3"/>
      <c r="GF447" s="3"/>
      <c r="GG447" s="3"/>
      <c r="GH447" s="3"/>
      <c r="GI447" s="3"/>
      <c r="GJ447" s="3"/>
      <c r="GK447" s="3"/>
      <c r="GL447" s="3"/>
      <c r="GM447" s="3"/>
      <c r="GN447" s="3"/>
      <c r="GO447" s="3"/>
      <c r="GP447" s="3"/>
      <c r="GQ447" s="3"/>
      <c r="GR447" s="3"/>
      <c r="GS447" s="3"/>
      <c r="GT447" s="3"/>
      <c r="GU447" s="3"/>
      <c r="GV447" s="3"/>
      <c r="GW447" s="3"/>
      <c r="GX447" s="3"/>
      <c r="GY447" s="3"/>
      <c r="GZ447" s="3"/>
      <c r="HA447" s="3"/>
      <c r="HB447" s="3"/>
      <c r="HC447" s="3"/>
      <c r="HD447" s="3"/>
      <c r="HE447" s="3"/>
      <c r="HF447" s="3"/>
      <c r="HG447" s="3"/>
      <c r="HH447" s="3"/>
      <c r="HI447" s="3"/>
      <c r="HJ447" s="3"/>
      <c r="HK447" s="3"/>
      <c r="HL447" s="3"/>
      <c r="HM447" s="3"/>
      <c r="HN447" s="3"/>
      <c r="HO447" s="3"/>
      <c r="HP447" s="3"/>
      <c r="HQ447" s="3"/>
      <c r="HR447" s="3"/>
      <c r="HS447" s="3"/>
      <c r="HT447" s="3"/>
      <c r="HU447" s="3"/>
      <c r="HV447" s="3"/>
      <c r="HW447" s="3"/>
      <c r="HX447" s="3"/>
      <c r="HY447" s="3"/>
      <c r="HZ447" s="3"/>
      <c r="IA447" s="3"/>
      <c r="IB447" s="3"/>
      <c r="IC447" s="3"/>
      <c r="ID447" s="3"/>
      <c r="IE447" s="3"/>
      <c r="IF447" s="3"/>
      <c r="IG447" s="3"/>
      <c r="IH447" s="3"/>
      <c r="II447" s="3"/>
      <c r="IJ447" s="3"/>
      <c r="IK447" s="3"/>
      <c r="IL447" s="3"/>
      <c r="IM447" s="3"/>
      <c r="IN447" s="3"/>
      <c r="IO447" s="3"/>
      <c r="IP447" s="3"/>
      <c r="IQ447" s="3"/>
      <c r="IR447" s="3"/>
      <c r="IS447" s="3"/>
      <c r="IT447" s="3"/>
      <c r="IU447" s="3"/>
    </row>
    <row r="448" spans="1:255">
      <c r="A448" s="101"/>
      <c r="B448" s="19">
        <v>2011</v>
      </c>
      <c r="C448" s="19">
        <v>2010</v>
      </c>
      <c r="D448" s="49">
        <v>40847</v>
      </c>
      <c r="E448" s="50">
        <v>40482</v>
      </c>
      <c r="F448" s="10" t="s">
        <v>14</v>
      </c>
      <c r="G448" s="10" t="s">
        <v>11</v>
      </c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  <c r="FS448" s="3"/>
      <c r="FT448" s="3"/>
      <c r="FU448" s="3"/>
      <c r="FV448" s="3"/>
      <c r="FW448" s="3"/>
      <c r="FX448" s="3"/>
      <c r="FY448" s="3"/>
      <c r="FZ448" s="3"/>
      <c r="GA448" s="3"/>
      <c r="GB448" s="3"/>
      <c r="GC448" s="3"/>
      <c r="GD448" s="3"/>
      <c r="GE448" s="3"/>
      <c r="GF448" s="3"/>
      <c r="GG448" s="3"/>
      <c r="GH448" s="3"/>
      <c r="GI448" s="3"/>
      <c r="GJ448" s="3"/>
      <c r="GK448" s="3"/>
      <c r="GL448" s="3"/>
      <c r="GM448" s="3"/>
      <c r="GN448" s="3"/>
      <c r="GO448" s="3"/>
      <c r="GP448" s="3"/>
      <c r="GQ448" s="3"/>
      <c r="GR448" s="3"/>
      <c r="GS448" s="3"/>
      <c r="GT448" s="3"/>
      <c r="GU448" s="3"/>
      <c r="GV448" s="3"/>
      <c r="GW448" s="3"/>
      <c r="GX448" s="3"/>
      <c r="GY448" s="3"/>
      <c r="GZ448" s="3"/>
      <c r="HA448" s="3"/>
      <c r="HB448" s="3"/>
      <c r="HC448" s="3"/>
      <c r="HD448" s="3"/>
      <c r="HE448" s="3"/>
      <c r="HF448" s="3"/>
      <c r="HG448" s="3"/>
      <c r="HH448" s="3"/>
      <c r="HI448" s="3"/>
      <c r="HJ448" s="3"/>
      <c r="HK448" s="3"/>
      <c r="HL448" s="3"/>
      <c r="HM448" s="3"/>
      <c r="HN448" s="3"/>
      <c r="HO448" s="3"/>
      <c r="HP448" s="3"/>
      <c r="HQ448" s="3"/>
      <c r="HR448" s="3"/>
      <c r="HS448" s="3"/>
      <c r="HT448" s="3"/>
      <c r="HU448" s="3"/>
      <c r="HV448" s="3"/>
      <c r="HW448" s="3"/>
      <c r="HX448" s="3"/>
      <c r="HY448" s="3"/>
      <c r="HZ448" s="3"/>
      <c r="IA448" s="3"/>
      <c r="IB448" s="3"/>
      <c r="IC448" s="3"/>
      <c r="ID448" s="3"/>
      <c r="IE448" s="3"/>
      <c r="IF448" s="3"/>
      <c r="IG448" s="3"/>
      <c r="IH448" s="3"/>
      <c r="II448" s="3"/>
      <c r="IJ448" s="3"/>
      <c r="IK448" s="3"/>
      <c r="IL448" s="3"/>
      <c r="IM448" s="3"/>
      <c r="IN448" s="3"/>
      <c r="IO448" s="3"/>
      <c r="IP448" s="3"/>
      <c r="IQ448" s="3"/>
      <c r="IR448" s="3"/>
      <c r="IS448" s="3"/>
      <c r="IT448" s="3"/>
      <c r="IU448" s="3"/>
    </row>
    <row r="449" spans="1:255">
      <c r="A449" s="31"/>
      <c r="B449" s="11"/>
      <c r="C449" s="23"/>
      <c r="D449" s="26"/>
      <c r="E449" s="26"/>
      <c r="F449" s="11"/>
      <c r="G449" s="11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  <c r="FS449" s="3"/>
      <c r="FT449" s="3"/>
      <c r="FU449" s="3"/>
      <c r="FV449" s="3"/>
      <c r="FW449" s="3"/>
      <c r="FX449" s="3"/>
      <c r="FY449" s="3"/>
      <c r="FZ449" s="3"/>
      <c r="GA449" s="3"/>
      <c r="GB449" s="3"/>
      <c r="GC449" s="3"/>
      <c r="GD449" s="3"/>
      <c r="GE449" s="3"/>
      <c r="GF449" s="3"/>
      <c r="GG449" s="3"/>
      <c r="GH449" s="3"/>
      <c r="GI449" s="3"/>
      <c r="GJ449" s="3"/>
      <c r="GK449" s="3"/>
      <c r="GL449" s="3"/>
      <c r="GM449" s="3"/>
      <c r="GN449" s="3"/>
      <c r="GO449" s="3"/>
      <c r="GP449" s="3"/>
      <c r="GQ449" s="3"/>
      <c r="GR449" s="3"/>
      <c r="GS449" s="3"/>
      <c r="GT449" s="3"/>
      <c r="GU449" s="3"/>
      <c r="GV449" s="3"/>
      <c r="GW449" s="3"/>
      <c r="GX449" s="3"/>
      <c r="GY449" s="3"/>
      <c r="GZ449" s="3"/>
      <c r="HA449" s="3"/>
      <c r="HB449" s="3"/>
      <c r="HC449" s="3"/>
      <c r="HD449" s="3"/>
      <c r="HE449" s="3"/>
      <c r="HF449" s="3"/>
      <c r="HG449" s="3"/>
      <c r="HH449" s="3"/>
      <c r="HI449" s="3"/>
      <c r="HJ449" s="3"/>
      <c r="HK449" s="3"/>
      <c r="HL449" s="3"/>
      <c r="HM449" s="3"/>
      <c r="HN449" s="3"/>
      <c r="HO449" s="3"/>
      <c r="HP449" s="3"/>
      <c r="HQ449" s="3"/>
      <c r="HR449" s="3"/>
      <c r="HS449" s="3"/>
      <c r="HT449" s="3"/>
      <c r="HU449" s="3"/>
      <c r="HV449" s="3"/>
      <c r="HW449" s="3"/>
      <c r="HX449" s="3"/>
      <c r="HY449" s="3"/>
      <c r="HZ449" s="3"/>
      <c r="IA449" s="3"/>
      <c r="IB449" s="3"/>
      <c r="IC449" s="3"/>
      <c r="ID449" s="3"/>
      <c r="IE449" s="3"/>
      <c r="IF449" s="3"/>
      <c r="IG449" s="3"/>
      <c r="IH449" s="3"/>
      <c r="II449" s="3"/>
      <c r="IJ449" s="3"/>
      <c r="IK449" s="3"/>
      <c r="IL449" s="3"/>
      <c r="IM449" s="3"/>
      <c r="IN449" s="3"/>
      <c r="IO449" s="3"/>
      <c r="IP449" s="3"/>
      <c r="IQ449" s="3"/>
      <c r="IR449" s="3"/>
      <c r="IS449" s="3"/>
      <c r="IT449" s="3"/>
      <c r="IU449" s="3"/>
    </row>
    <row r="450" spans="1:255">
      <c r="A450" s="31" t="s">
        <v>221</v>
      </c>
      <c r="B450" s="29">
        <v>0</v>
      </c>
      <c r="C450" s="29">
        <v>0</v>
      </c>
      <c r="D450" s="29">
        <v>0</v>
      </c>
      <c r="E450" s="29">
        <v>0</v>
      </c>
      <c r="F450" s="20">
        <v>0</v>
      </c>
      <c r="G450" s="21">
        <v>0</v>
      </c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  <c r="FS450" s="3"/>
      <c r="FT450" s="3"/>
      <c r="FU450" s="3"/>
      <c r="FV450" s="3"/>
      <c r="FW450" s="3"/>
      <c r="FX450" s="3"/>
      <c r="FY450" s="3"/>
      <c r="FZ450" s="3"/>
      <c r="GA450" s="3"/>
      <c r="GB450" s="3"/>
      <c r="GC450" s="3"/>
      <c r="GD450" s="3"/>
      <c r="GE450" s="3"/>
      <c r="GF450" s="3"/>
      <c r="GG450" s="3"/>
      <c r="GH450" s="3"/>
      <c r="GI450" s="3"/>
      <c r="GJ450" s="3"/>
      <c r="GK450" s="3"/>
      <c r="GL450" s="3"/>
      <c r="GM450" s="3"/>
      <c r="GN450" s="3"/>
      <c r="GO450" s="3"/>
      <c r="GP450" s="3"/>
      <c r="GQ450" s="3"/>
      <c r="GR450" s="3"/>
      <c r="GS450" s="3"/>
      <c r="GT450" s="3"/>
      <c r="GU450" s="3"/>
      <c r="GV450" s="3"/>
      <c r="GW450" s="3"/>
      <c r="GX450" s="3"/>
      <c r="GY450" s="3"/>
      <c r="GZ450" s="3"/>
      <c r="HA450" s="3"/>
      <c r="HB450" s="3"/>
      <c r="HC450" s="3"/>
      <c r="HD450" s="3"/>
      <c r="HE450" s="3"/>
      <c r="HF450" s="3"/>
      <c r="HG450" s="3"/>
      <c r="HH450" s="3"/>
      <c r="HI450" s="3"/>
      <c r="HJ450" s="3"/>
      <c r="HK450" s="3"/>
      <c r="HL450" s="3"/>
      <c r="HM450" s="3"/>
      <c r="HN450" s="3"/>
      <c r="HO450" s="3"/>
      <c r="HP450" s="3"/>
      <c r="HQ450" s="3"/>
      <c r="HR450" s="3"/>
      <c r="HS450" s="3"/>
      <c r="HT450" s="3"/>
      <c r="HU450" s="3"/>
      <c r="HV450" s="3"/>
      <c r="HW450" s="3"/>
      <c r="HX450" s="3"/>
      <c r="HY450" s="3"/>
      <c r="HZ450" s="3"/>
      <c r="IA450" s="3"/>
      <c r="IB450" s="3"/>
      <c r="IC450" s="3"/>
      <c r="ID450" s="3"/>
      <c r="IE450" s="3"/>
      <c r="IF450" s="3"/>
      <c r="IG450" s="3"/>
      <c r="IH450" s="3"/>
      <c r="II450" s="3"/>
      <c r="IJ450" s="3"/>
      <c r="IK450" s="3"/>
      <c r="IL450" s="3"/>
      <c r="IM450" s="3"/>
      <c r="IN450" s="3"/>
      <c r="IO450" s="3"/>
      <c r="IP450" s="3"/>
      <c r="IQ450" s="3"/>
      <c r="IR450" s="3"/>
      <c r="IS450" s="3"/>
      <c r="IT450" s="3"/>
      <c r="IU450" s="3"/>
    </row>
    <row r="451" spans="1:255">
      <c r="A451" s="31" t="s">
        <v>222</v>
      </c>
      <c r="B451" s="45">
        <v>49952.15</v>
      </c>
      <c r="C451" s="11">
        <v>279421.63</v>
      </c>
      <c r="D451" s="45">
        <v>209473.42999999996</v>
      </c>
      <c r="E451" s="45">
        <v>2546283.5499999998</v>
      </c>
      <c r="F451" s="45">
        <v>-2336810.1199999996</v>
      </c>
      <c r="G451" s="21">
        <v>-0.91769999999999996</v>
      </c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  <c r="FS451" s="3"/>
      <c r="FT451" s="3"/>
      <c r="FU451" s="3"/>
      <c r="FV451" s="3"/>
      <c r="FW451" s="3"/>
      <c r="FX451" s="3"/>
      <c r="FY451" s="3"/>
      <c r="FZ451" s="3"/>
      <c r="GA451" s="3"/>
      <c r="GB451" s="3"/>
      <c r="GC451" s="3"/>
      <c r="GD451" s="3"/>
      <c r="GE451" s="3"/>
      <c r="GF451" s="3"/>
      <c r="GG451" s="3"/>
      <c r="GH451" s="3"/>
      <c r="GI451" s="3"/>
      <c r="GJ451" s="3"/>
      <c r="GK451" s="3"/>
      <c r="GL451" s="3"/>
      <c r="GM451" s="3"/>
      <c r="GN451" s="3"/>
      <c r="GO451" s="3"/>
      <c r="GP451" s="3"/>
      <c r="GQ451" s="3"/>
      <c r="GR451" s="3"/>
      <c r="GS451" s="3"/>
      <c r="GT451" s="3"/>
      <c r="GU451" s="3"/>
      <c r="GV451" s="3"/>
      <c r="GW451" s="3"/>
      <c r="GX451" s="3"/>
      <c r="GY451" s="3"/>
      <c r="GZ451" s="3"/>
      <c r="HA451" s="3"/>
      <c r="HB451" s="3"/>
      <c r="HC451" s="3"/>
      <c r="HD451" s="3"/>
      <c r="HE451" s="3"/>
      <c r="HF451" s="3"/>
      <c r="HG451" s="3"/>
      <c r="HH451" s="3"/>
      <c r="HI451" s="3"/>
      <c r="HJ451" s="3"/>
      <c r="HK451" s="3"/>
      <c r="HL451" s="3"/>
      <c r="HM451" s="3"/>
      <c r="HN451" s="3"/>
      <c r="HO451" s="3"/>
      <c r="HP451" s="3"/>
      <c r="HQ451" s="3"/>
      <c r="HR451" s="3"/>
      <c r="HS451" s="3"/>
      <c r="HT451" s="3"/>
      <c r="HU451" s="3"/>
      <c r="HV451" s="3"/>
      <c r="HW451" s="3"/>
      <c r="HX451" s="3"/>
      <c r="HY451" s="3"/>
      <c r="HZ451" s="3"/>
      <c r="IA451" s="3"/>
      <c r="IB451" s="3"/>
      <c r="IC451" s="3"/>
      <c r="ID451" s="3"/>
      <c r="IE451" s="3"/>
      <c r="IF451" s="3"/>
      <c r="IG451" s="3"/>
      <c r="IH451" s="3"/>
      <c r="II451" s="3"/>
      <c r="IJ451" s="3"/>
      <c r="IK451" s="3"/>
      <c r="IL451" s="3"/>
      <c r="IM451" s="3"/>
      <c r="IN451" s="3"/>
      <c r="IO451" s="3"/>
      <c r="IP451" s="3"/>
      <c r="IQ451" s="3"/>
      <c r="IR451" s="3"/>
      <c r="IS451" s="3"/>
      <c r="IT451" s="3"/>
      <c r="IU451" s="3"/>
    </row>
    <row r="452" spans="1:255">
      <c r="A452" s="31" t="s">
        <v>223</v>
      </c>
      <c r="B452" s="45">
        <v>28</v>
      </c>
      <c r="C452" s="31">
        <v>793.79</v>
      </c>
      <c r="D452" s="45">
        <v>2837.51</v>
      </c>
      <c r="E452" s="45">
        <v>22313.800000000003</v>
      </c>
      <c r="F452" s="45">
        <v>-19476.29</v>
      </c>
      <c r="G452" s="21">
        <v>-0.87280000000000002</v>
      </c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  <c r="FS452" s="3"/>
      <c r="FT452" s="3"/>
      <c r="FU452" s="3"/>
      <c r="FV452" s="3"/>
      <c r="FW452" s="3"/>
      <c r="FX452" s="3"/>
      <c r="FY452" s="3"/>
      <c r="FZ452" s="3"/>
      <c r="GA452" s="3"/>
      <c r="GB452" s="3"/>
      <c r="GC452" s="3"/>
      <c r="GD452" s="3"/>
      <c r="GE452" s="3"/>
      <c r="GF452" s="3"/>
      <c r="GG452" s="3"/>
      <c r="GH452" s="3"/>
      <c r="GI452" s="3"/>
      <c r="GJ452" s="3"/>
      <c r="GK452" s="3"/>
      <c r="GL452" s="3"/>
      <c r="GM452" s="3"/>
      <c r="GN452" s="3"/>
      <c r="GO452" s="3"/>
      <c r="GP452" s="3"/>
      <c r="GQ452" s="3"/>
      <c r="GR452" s="3"/>
      <c r="GS452" s="3"/>
      <c r="GT452" s="3"/>
      <c r="GU452" s="3"/>
      <c r="GV452" s="3"/>
      <c r="GW452" s="3"/>
      <c r="GX452" s="3"/>
      <c r="GY452" s="3"/>
      <c r="GZ452" s="3"/>
      <c r="HA452" s="3"/>
      <c r="HB452" s="3"/>
      <c r="HC452" s="3"/>
      <c r="HD452" s="3"/>
      <c r="HE452" s="3"/>
      <c r="HF452" s="3"/>
      <c r="HG452" s="3"/>
      <c r="HH452" s="3"/>
      <c r="HI452" s="3"/>
      <c r="HJ452" s="3"/>
      <c r="HK452" s="3"/>
      <c r="HL452" s="3"/>
      <c r="HM452" s="3"/>
      <c r="HN452" s="3"/>
      <c r="HO452" s="3"/>
      <c r="HP452" s="3"/>
      <c r="HQ452" s="3"/>
      <c r="HR452" s="3"/>
      <c r="HS452" s="3"/>
      <c r="HT452" s="3"/>
      <c r="HU452" s="3"/>
      <c r="HV452" s="3"/>
      <c r="HW452" s="3"/>
      <c r="HX452" s="3"/>
      <c r="HY452" s="3"/>
      <c r="HZ452" s="3"/>
      <c r="IA452" s="3"/>
      <c r="IB452" s="3"/>
      <c r="IC452" s="3"/>
      <c r="ID452" s="3"/>
      <c r="IE452" s="3"/>
      <c r="IF452" s="3"/>
      <c r="IG452" s="3"/>
      <c r="IH452" s="3"/>
      <c r="II452" s="3"/>
      <c r="IJ452" s="3"/>
      <c r="IK452" s="3"/>
      <c r="IL452" s="3"/>
      <c r="IM452" s="3"/>
      <c r="IN452" s="3"/>
      <c r="IO452" s="3"/>
      <c r="IP452" s="3"/>
      <c r="IQ452" s="3"/>
      <c r="IR452" s="3"/>
      <c r="IS452" s="3"/>
      <c r="IT452" s="3"/>
      <c r="IU452" s="3"/>
    </row>
    <row r="453" spans="1:255">
      <c r="A453" s="31" t="s">
        <v>224</v>
      </c>
      <c r="B453" s="47">
        <v>0</v>
      </c>
      <c r="C453" s="23">
        <v>0</v>
      </c>
      <c r="D453" s="45">
        <v>0</v>
      </c>
      <c r="E453" s="45">
        <v>0</v>
      </c>
      <c r="F453" s="47">
        <v>0</v>
      </c>
      <c r="G453" s="34">
        <v>0</v>
      </c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  <c r="FS453" s="3"/>
      <c r="FT453" s="3"/>
      <c r="FU453" s="3"/>
      <c r="FV453" s="3"/>
      <c r="FW453" s="3"/>
      <c r="FX453" s="3"/>
      <c r="FY453" s="3"/>
      <c r="FZ453" s="3"/>
      <c r="GA453" s="3"/>
      <c r="GB453" s="3"/>
      <c r="GC453" s="3"/>
      <c r="GD453" s="3"/>
      <c r="GE453" s="3"/>
      <c r="GF453" s="3"/>
      <c r="GG453" s="3"/>
      <c r="GH453" s="3"/>
      <c r="GI453" s="3"/>
      <c r="GJ453" s="3"/>
      <c r="GK453" s="3"/>
      <c r="GL453" s="3"/>
      <c r="GM453" s="3"/>
      <c r="GN453" s="3"/>
      <c r="GO453" s="3"/>
      <c r="GP453" s="3"/>
      <c r="GQ453" s="3"/>
      <c r="GR453" s="3"/>
      <c r="GS453" s="3"/>
      <c r="GT453" s="3"/>
      <c r="GU453" s="3"/>
      <c r="GV453" s="3"/>
      <c r="GW453" s="3"/>
      <c r="GX453" s="3"/>
      <c r="GY453" s="3"/>
      <c r="GZ453" s="3"/>
      <c r="HA453" s="3"/>
      <c r="HB453" s="3"/>
      <c r="HC453" s="3"/>
      <c r="HD453" s="3"/>
      <c r="HE453" s="3"/>
      <c r="HF453" s="3"/>
      <c r="HG453" s="3"/>
      <c r="HH453" s="3"/>
      <c r="HI453" s="3"/>
      <c r="HJ453" s="3"/>
      <c r="HK453" s="3"/>
      <c r="HL453" s="3"/>
      <c r="HM453" s="3"/>
      <c r="HN453" s="3"/>
      <c r="HO453" s="3"/>
      <c r="HP453" s="3"/>
      <c r="HQ453" s="3"/>
      <c r="HR453" s="3"/>
      <c r="HS453" s="3"/>
      <c r="HT453" s="3"/>
      <c r="HU453" s="3"/>
      <c r="HV453" s="3"/>
      <c r="HW453" s="3"/>
      <c r="HX453" s="3"/>
      <c r="HY453" s="3"/>
      <c r="HZ453" s="3"/>
      <c r="IA453" s="3"/>
      <c r="IB453" s="3"/>
      <c r="IC453" s="3"/>
      <c r="ID453" s="3"/>
      <c r="IE453" s="3"/>
      <c r="IF453" s="3"/>
      <c r="IG453" s="3"/>
      <c r="IH453" s="3"/>
      <c r="II453" s="3"/>
      <c r="IJ453" s="3"/>
      <c r="IK453" s="3"/>
      <c r="IL453" s="3"/>
      <c r="IM453" s="3"/>
      <c r="IN453" s="3"/>
      <c r="IO453" s="3"/>
      <c r="IP453" s="3"/>
      <c r="IQ453" s="3"/>
      <c r="IR453" s="3"/>
      <c r="IS453" s="3"/>
      <c r="IT453" s="3"/>
      <c r="IU453" s="3"/>
    </row>
    <row r="454" spans="1:255">
      <c r="A454" s="31" t="s">
        <v>291</v>
      </c>
      <c r="B454" s="46">
        <v>0</v>
      </c>
      <c r="C454" s="23">
        <v>0</v>
      </c>
      <c r="D454" s="45">
        <v>0</v>
      </c>
      <c r="E454" s="45">
        <v>23594.14</v>
      </c>
      <c r="F454" s="45">
        <v>-23594.14</v>
      </c>
      <c r="G454" s="21">
        <v>-1</v>
      </c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  <c r="GF454" s="3"/>
      <c r="GG454" s="3"/>
      <c r="GH454" s="3"/>
      <c r="GI454" s="3"/>
      <c r="GJ454" s="3"/>
      <c r="GK454" s="3"/>
      <c r="GL454" s="3"/>
      <c r="GM454" s="3"/>
      <c r="GN454" s="3"/>
      <c r="GO454" s="3"/>
      <c r="GP454" s="3"/>
      <c r="GQ454" s="3"/>
      <c r="GR454" s="3"/>
      <c r="GS454" s="3"/>
      <c r="GT454" s="3"/>
      <c r="GU454" s="3"/>
      <c r="GV454" s="3"/>
      <c r="GW454" s="3"/>
      <c r="GX454" s="3"/>
      <c r="GY454" s="3"/>
      <c r="GZ454" s="3"/>
      <c r="HA454" s="3"/>
      <c r="HB454" s="3"/>
      <c r="HC454" s="3"/>
      <c r="HD454" s="3"/>
      <c r="HE454" s="3"/>
      <c r="HF454" s="3"/>
      <c r="HG454" s="3"/>
      <c r="HH454" s="3"/>
      <c r="HI454" s="3"/>
      <c r="HJ454" s="3"/>
      <c r="HK454" s="3"/>
      <c r="HL454" s="3"/>
      <c r="HM454" s="3"/>
      <c r="HN454" s="3"/>
      <c r="HO454" s="3"/>
      <c r="HP454" s="3"/>
      <c r="HQ454" s="3"/>
      <c r="HR454" s="3"/>
      <c r="HS454" s="3"/>
      <c r="HT454" s="3"/>
      <c r="HU454" s="3"/>
      <c r="HV454" s="3"/>
      <c r="HW454" s="3"/>
      <c r="HX454" s="3"/>
      <c r="HY454" s="3"/>
      <c r="HZ454" s="3"/>
      <c r="IA454" s="3"/>
      <c r="IB454" s="3"/>
      <c r="IC454" s="3"/>
      <c r="ID454" s="3"/>
      <c r="IE454" s="3"/>
      <c r="IF454" s="3"/>
      <c r="IG454" s="3"/>
      <c r="IH454" s="3"/>
      <c r="II454" s="3"/>
      <c r="IJ454" s="3"/>
      <c r="IK454" s="3"/>
      <c r="IL454" s="3"/>
      <c r="IM454" s="3"/>
      <c r="IN454" s="3"/>
      <c r="IO454" s="3"/>
      <c r="IP454" s="3"/>
      <c r="IQ454" s="3"/>
      <c r="IR454" s="3"/>
      <c r="IS454" s="3"/>
      <c r="IT454" s="3"/>
      <c r="IU454" s="3"/>
    </row>
    <row r="455" spans="1:255">
      <c r="A455" s="31" t="s">
        <v>162</v>
      </c>
      <c r="B455" s="46">
        <v>0</v>
      </c>
      <c r="C455" s="23">
        <v>0</v>
      </c>
      <c r="D455" s="45">
        <v>0</v>
      </c>
      <c r="E455" s="45">
        <v>0</v>
      </c>
      <c r="F455" s="45">
        <v>0</v>
      </c>
      <c r="G455" s="21">
        <v>0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  <c r="FS455" s="3"/>
      <c r="FT455" s="3"/>
      <c r="FU455" s="3"/>
      <c r="FV455" s="3"/>
      <c r="FW455" s="3"/>
      <c r="FX455" s="3"/>
      <c r="FY455" s="3"/>
      <c r="FZ455" s="3"/>
      <c r="GA455" s="3"/>
      <c r="GB455" s="3"/>
      <c r="GC455" s="3"/>
      <c r="GD455" s="3"/>
      <c r="GE455" s="3"/>
      <c r="GF455" s="3"/>
      <c r="GG455" s="3"/>
      <c r="GH455" s="3"/>
      <c r="GI455" s="3"/>
      <c r="GJ455" s="3"/>
      <c r="GK455" s="3"/>
      <c r="GL455" s="3"/>
      <c r="GM455" s="3"/>
      <c r="GN455" s="3"/>
      <c r="GO455" s="3"/>
      <c r="GP455" s="3"/>
      <c r="GQ455" s="3"/>
      <c r="GR455" s="3"/>
      <c r="GS455" s="3"/>
      <c r="GT455" s="3"/>
      <c r="GU455" s="3"/>
      <c r="GV455" s="3"/>
      <c r="GW455" s="3"/>
      <c r="GX455" s="3"/>
      <c r="GY455" s="3"/>
      <c r="GZ455" s="3"/>
      <c r="HA455" s="3"/>
      <c r="HB455" s="3"/>
      <c r="HC455" s="3"/>
      <c r="HD455" s="3"/>
      <c r="HE455" s="3"/>
      <c r="HF455" s="3"/>
      <c r="HG455" s="3"/>
      <c r="HH455" s="3"/>
      <c r="HI455" s="3"/>
      <c r="HJ455" s="3"/>
      <c r="HK455" s="3"/>
      <c r="HL455" s="3"/>
      <c r="HM455" s="3"/>
      <c r="HN455" s="3"/>
      <c r="HO455" s="3"/>
      <c r="HP455" s="3"/>
      <c r="HQ455" s="3"/>
      <c r="HR455" s="3"/>
      <c r="HS455" s="3"/>
      <c r="HT455" s="3"/>
      <c r="HU455" s="3"/>
      <c r="HV455" s="3"/>
      <c r="HW455" s="3"/>
      <c r="HX455" s="3"/>
      <c r="HY455" s="3"/>
      <c r="HZ455" s="3"/>
      <c r="IA455" s="3"/>
      <c r="IB455" s="3"/>
      <c r="IC455" s="3"/>
      <c r="ID455" s="3"/>
      <c r="IE455" s="3"/>
      <c r="IF455" s="3"/>
      <c r="IG455" s="3"/>
      <c r="IH455" s="3"/>
      <c r="II455" s="3"/>
      <c r="IJ455" s="3"/>
      <c r="IK455" s="3"/>
      <c r="IL455" s="3"/>
      <c r="IM455" s="3"/>
      <c r="IN455" s="3"/>
      <c r="IO455" s="3"/>
      <c r="IP455" s="3"/>
      <c r="IQ455" s="3"/>
      <c r="IR455" s="3"/>
      <c r="IS455" s="3"/>
      <c r="IT455" s="3"/>
      <c r="IU455" s="3"/>
    </row>
    <row r="456" spans="1:255">
      <c r="A456" s="102" t="s">
        <v>232</v>
      </c>
      <c r="B456" s="46">
        <v>0</v>
      </c>
      <c r="C456" s="23">
        <v>0</v>
      </c>
      <c r="D456" s="45">
        <v>0</v>
      </c>
      <c r="E456" s="45">
        <v>0</v>
      </c>
      <c r="F456" s="45">
        <v>0</v>
      </c>
      <c r="G456" s="21">
        <v>0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  <c r="FS456" s="3"/>
      <c r="FT456" s="3"/>
      <c r="FU456" s="3"/>
      <c r="FV456" s="3"/>
      <c r="FW456" s="3"/>
      <c r="FX456" s="3"/>
      <c r="FY456" s="3"/>
      <c r="FZ456" s="3"/>
      <c r="GA456" s="3"/>
      <c r="GB456" s="3"/>
      <c r="GC456" s="3"/>
      <c r="GD456" s="3"/>
      <c r="GE456" s="3"/>
      <c r="GF456" s="3"/>
      <c r="GG456" s="3"/>
      <c r="GH456" s="3"/>
      <c r="GI456" s="3"/>
      <c r="GJ456" s="3"/>
      <c r="GK456" s="3"/>
      <c r="GL456" s="3"/>
      <c r="GM456" s="3"/>
      <c r="GN456" s="3"/>
      <c r="GO456" s="3"/>
      <c r="GP456" s="3"/>
      <c r="GQ456" s="3"/>
      <c r="GR456" s="3"/>
      <c r="GS456" s="3"/>
      <c r="GT456" s="3"/>
      <c r="GU456" s="3"/>
      <c r="GV456" s="3"/>
      <c r="GW456" s="3"/>
      <c r="GX456" s="3"/>
      <c r="GY456" s="3"/>
      <c r="GZ456" s="3"/>
      <c r="HA456" s="3"/>
      <c r="HB456" s="3"/>
      <c r="HC456" s="3"/>
      <c r="HD456" s="3"/>
      <c r="HE456" s="3"/>
      <c r="HF456" s="3"/>
      <c r="HG456" s="3"/>
      <c r="HH456" s="3"/>
      <c r="HI456" s="3"/>
      <c r="HJ456" s="3"/>
      <c r="HK456" s="3"/>
      <c r="HL456" s="3"/>
      <c r="HM456" s="3"/>
      <c r="HN456" s="3"/>
      <c r="HO456" s="3"/>
      <c r="HP456" s="3"/>
      <c r="HQ456" s="3"/>
      <c r="HR456" s="3"/>
      <c r="HS456" s="3"/>
      <c r="HT456" s="3"/>
      <c r="HU456" s="3"/>
      <c r="HV456" s="3"/>
      <c r="HW456" s="3"/>
      <c r="HX456" s="3"/>
      <c r="HY456" s="3"/>
      <c r="HZ456" s="3"/>
      <c r="IA456" s="3"/>
      <c r="IB456" s="3"/>
      <c r="IC456" s="3"/>
      <c r="ID456" s="3"/>
      <c r="IE456" s="3"/>
      <c r="IF456" s="3"/>
      <c r="IG456" s="3"/>
      <c r="IH456" s="3"/>
      <c r="II456" s="3"/>
      <c r="IJ456" s="3"/>
      <c r="IK456" s="3"/>
      <c r="IL456" s="3"/>
      <c r="IM456" s="3"/>
      <c r="IN456" s="3"/>
      <c r="IO456" s="3"/>
      <c r="IP456" s="3"/>
      <c r="IQ456" s="3"/>
      <c r="IR456" s="3"/>
      <c r="IS456" s="3"/>
      <c r="IT456" s="3"/>
      <c r="IU456" s="3"/>
    </row>
    <row r="457" spans="1:255">
      <c r="A457" s="102" t="s">
        <v>166</v>
      </c>
      <c r="B457" s="46">
        <v>0</v>
      </c>
      <c r="C457" s="23">
        <v>0</v>
      </c>
      <c r="D457" s="45">
        <v>0</v>
      </c>
      <c r="E457" s="45">
        <v>0</v>
      </c>
      <c r="F457" s="45">
        <v>0</v>
      </c>
      <c r="G457" s="21">
        <v>0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  <c r="FS457" s="3"/>
      <c r="FT457" s="3"/>
      <c r="FU457" s="3"/>
      <c r="FV457" s="3"/>
      <c r="FW457" s="3"/>
      <c r="FX457" s="3"/>
      <c r="FY457" s="3"/>
      <c r="FZ457" s="3"/>
      <c r="GA457" s="3"/>
      <c r="GB457" s="3"/>
      <c r="GC457" s="3"/>
      <c r="GD457" s="3"/>
      <c r="GE457" s="3"/>
      <c r="GF457" s="3"/>
      <c r="GG457" s="3"/>
      <c r="GH457" s="3"/>
      <c r="GI457" s="3"/>
      <c r="GJ457" s="3"/>
      <c r="GK457" s="3"/>
      <c r="GL457" s="3"/>
      <c r="GM457" s="3"/>
      <c r="GN457" s="3"/>
      <c r="GO457" s="3"/>
      <c r="GP457" s="3"/>
      <c r="GQ457" s="3"/>
      <c r="GR457" s="3"/>
      <c r="GS457" s="3"/>
      <c r="GT457" s="3"/>
      <c r="GU457" s="3"/>
      <c r="GV457" s="3"/>
      <c r="GW457" s="3"/>
      <c r="GX457" s="3"/>
      <c r="GY457" s="3"/>
      <c r="GZ457" s="3"/>
      <c r="HA457" s="3"/>
      <c r="HB457" s="3"/>
      <c r="HC457" s="3"/>
      <c r="HD457" s="3"/>
      <c r="HE457" s="3"/>
      <c r="HF457" s="3"/>
      <c r="HG457" s="3"/>
      <c r="HH457" s="3"/>
      <c r="HI457" s="3"/>
      <c r="HJ457" s="3"/>
      <c r="HK457" s="3"/>
      <c r="HL457" s="3"/>
      <c r="HM457" s="3"/>
      <c r="HN457" s="3"/>
      <c r="HO457" s="3"/>
      <c r="HP457" s="3"/>
      <c r="HQ457" s="3"/>
      <c r="HR457" s="3"/>
      <c r="HS457" s="3"/>
      <c r="HT457" s="3"/>
      <c r="HU457" s="3"/>
      <c r="HV457" s="3"/>
      <c r="HW457" s="3"/>
      <c r="HX457" s="3"/>
      <c r="HY457" s="3"/>
      <c r="HZ457" s="3"/>
      <c r="IA457" s="3"/>
      <c r="IB457" s="3"/>
      <c r="IC457" s="3"/>
      <c r="ID457" s="3"/>
      <c r="IE457" s="3"/>
      <c r="IF457" s="3"/>
      <c r="IG457" s="3"/>
      <c r="IH457" s="3"/>
      <c r="II457" s="3"/>
      <c r="IJ457" s="3"/>
      <c r="IK457" s="3"/>
      <c r="IL457" s="3"/>
      <c r="IM457" s="3"/>
      <c r="IN457" s="3"/>
      <c r="IO457" s="3"/>
      <c r="IP457" s="3"/>
      <c r="IQ457" s="3"/>
      <c r="IR457" s="3"/>
      <c r="IS457" s="3"/>
      <c r="IT457" s="3"/>
      <c r="IU457" s="3"/>
    </row>
    <row r="458" spans="1:255">
      <c r="A458" s="102" t="s">
        <v>209</v>
      </c>
      <c r="B458" s="46">
        <v>0</v>
      </c>
      <c r="C458" s="23">
        <v>83007.86</v>
      </c>
      <c r="D458" s="45">
        <v>0</v>
      </c>
      <c r="E458" s="45">
        <v>161296.53999999998</v>
      </c>
      <c r="F458" s="45">
        <v>-161296.53999999998</v>
      </c>
      <c r="G458" s="21">
        <v>-1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  <c r="FS458" s="3"/>
      <c r="FT458" s="3"/>
      <c r="FU458" s="3"/>
      <c r="FV458" s="3"/>
      <c r="FW458" s="3"/>
      <c r="FX458" s="3"/>
      <c r="FY458" s="3"/>
      <c r="FZ458" s="3"/>
      <c r="GA458" s="3"/>
      <c r="GB458" s="3"/>
      <c r="GC458" s="3"/>
      <c r="GD458" s="3"/>
      <c r="GE458" s="3"/>
      <c r="GF458" s="3"/>
      <c r="GG458" s="3"/>
      <c r="GH458" s="3"/>
      <c r="GI458" s="3"/>
      <c r="GJ458" s="3"/>
      <c r="GK458" s="3"/>
      <c r="GL458" s="3"/>
      <c r="GM458" s="3"/>
      <c r="GN458" s="3"/>
      <c r="GO458" s="3"/>
      <c r="GP458" s="3"/>
      <c r="GQ458" s="3"/>
      <c r="GR458" s="3"/>
      <c r="GS458" s="3"/>
      <c r="GT458" s="3"/>
      <c r="GU458" s="3"/>
      <c r="GV458" s="3"/>
      <c r="GW458" s="3"/>
      <c r="GX458" s="3"/>
      <c r="GY458" s="3"/>
      <c r="GZ458" s="3"/>
      <c r="HA458" s="3"/>
      <c r="HB458" s="3"/>
      <c r="HC458" s="3"/>
      <c r="HD458" s="3"/>
      <c r="HE458" s="3"/>
      <c r="HF458" s="3"/>
      <c r="HG458" s="3"/>
      <c r="HH458" s="3"/>
      <c r="HI458" s="3"/>
      <c r="HJ458" s="3"/>
      <c r="HK458" s="3"/>
      <c r="HL458" s="3"/>
      <c r="HM458" s="3"/>
      <c r="HN458" s="3"/>
      <c r="HO458" s="3"/>
      <c r="HP458" s="3"/>
      <c r="HQ458" s="3"/>
      <c r="HR458" s="3"/>
      <c r="HS458" s="3"/>
      <c r="HT458" s="3"/>
      <c r="HU458" s="3"/>
      <c r="HV458" s="3"/>
      <c r="HW458" s="3"/>
      <c r="HX458" s="3"/>
      <c r="HY458" s="3"/>
      <c r="HZ458" s="3"/>
      <c r="IA458" s="3"/>
      <c r="IB458" s="3"/>
      <c r="IC458" s="3"/>
      <c r="ID458" s="3"/>
      <c r="IE458" s="3"/>
      <c r="IF458" s="3"/>
      <c r="IG458" s="3"/>
      <c r="IH458" s="3"/>
      <c r="II458" s="3"/>
      <c r="IJ458" s="3"/>
      <c r="IK458" s="3"/>
      <c r="IL458" s="3"/>
      <c r="IM458" s="3"/>
      <c r="IN458" s="3"/>
      <c r="IO458" s="3"/>
      <c r="IP458" s="3"/>
      <c r="IQ458" s="3"/>
      <c r="IR458" s="3"/>
      <c r="IS458" s="3"/>
      <c r="IT458" s="3"/>
      <c r="IU458" s="3"/>
    </row>
    <row r="459" spans="1:255">
      <c r="A459" s="31" t="s">
        <v>170</v>
      </c>
      <c r="B459" s="46">
        <v>0</v>
      </c>
      <c r="C459" s="11">
        <v>0</v>
      </c>
      <c r="D459" s="45">
        <v>0</v>
      </c>
      <c r="E459" s="45">
        <v>0</v>
      </c>
      <c r="F459" s="45">
        <v>0</v>
      </c>
      <c r="G459" s="21">
        <v>0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  <c r="GF459" s="3"/>
      <c r="GG459" s="3"/>
      <c r="GH459" s="3"/>
      <c r="GI459" s="3"/>
      <c r="GJ459" s="3"/>
      <c r="GK459" s="3"/>
      <c r="GL459" s="3"/>
      <c r="GM459" s="3"/>
      <c r="GN459" s="3"/>
      <c r="GO459" s="3"/>
      <c r="GP459" s="3"/>
      <c r="GQ459" s="3"/>
      <c r="GR459" s="3"/>
      <c r="GS459" s="3"/>
      <c r="GT459" s="3"/>
      <c r="GU459" s="3"/>
      <c r="GV459" s="3"/>
      <c r="GW459" s="3"/>
      <c r="GX459" s="3"/>
      <c r="GY459" s="3"/>
      <c r="GZ459" s="3"/>
      <c r="HA459" s="3"/>
      <c r="HB459" s="3"/>
      <c r="HC459" s="3"/>
      <c r="HD459" s="3"/>
      <c r="HE459" s="3"/>
      <c r="HF459" s="3"/>
      <c r="HG459" s="3"/>
      <c r="HH459" s="3"/>
      <c r="HI459" s="3"/>
      <c r="HJ459" s="3"/>
      <c r="HK459" s="3"/>
      <c r="HL459" s="3"/>
      <c r="HM459" s="3"/>
      <c r="HN459" s="3"/>
      <c r="HO459" s="3"/>
      <c r="HP459" s="3"/>
      <c r="HQ459" s="3"/>
      <c r="HR459" s="3"/>
      <c r="HS459" s="3"/>
      <c r="HT459" s="3"/>
      <c r="HU459" s="3"/>
      <c r="HV459" s="3"/>
      <c r="HW459" s="3"/>
      <c r="HX459" s="3"/>
      <c r="HY459" s="3"/>
      <c r="HZ459" s="3"/>
      <c r="IA459" s="3"/>
      <c r="IB459" s="3"/>
      <c r="IC459" s="3"/>
      <c r="ID459" s="3"/>
      <c r="IE459" s="3"/>
      <c r="IF459" s="3"/>
      <c r="IG459" s="3"/>
      <c r="IH459" s="3"/>
      <c r="II459" s="3"/>
      <c r="IJ459" s="3"/>
      <c r="IK459" s="3"/>
      <c r="IL459" s="3"/>
      <c r="IM459" s="3"/>
      <c r="IN459" s="3"/>
      <c r="IO459" s="3"/>
      <c r="IP459" s="3"/>
      <c r="IQ459" s="3"/>
      <c r="IR459" s="3"/>
      <c r="IS459" s="3"/>
      <c r="IT459" s="3"/>
      <c r="IU459" s="3"/>
    </row>
    <row r="460" spans="1:255">
      <c r="A460" s="31" t="s">
        <v>225</v>
      </c>
      <c r="B460" s="45">
        <v>0</v>
      </c>
      <c r="C460" s="23">
        <v>378583.67</v>
      </c>
      <c r="D460" s="45">
        <v>3005033.47</v>
      </c>
      <c r="E460" s="45">
        <v>984509.31</v>
      </c>
      <c r="F460" s="45">
        <v>2020524.1600000001</v>
      </c>
      <c r="G460" s="21">
        <v>2.0522999999999998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  <c r="FS460" s="3"/>
      <c r="FT460" s="3"/>
      <c r="FU460" s="3"/>
      <c r="FV460" s="3"/>
      <c r="FW460" s="3"/>
      <c r="FX460" s="3"/>
      <c r="FY460" s="3"/>
      <c r="FZ460" s="3"/>
      <c r="GA460" s="3"/>
      <c r="GB460" s="3"/>
      <c r="GC460" s="3"/>
      <c r="GD460" s="3"/>
      <c r="GE460" s="3"/>
      <c r="GF460" s="3"/>
      <c r="GG460" s="3"/>
      <c r="GH460" s="3"/>
      <c r="GI460" s="3"/>
      <c r="GJ460" s="3"/>
      <c r="GK460" s="3"/>
      <c r="GL460" s="3"/>
      <c r="GM460" s="3"/>
      <c r="GN460" s="3"/>
      <c r="GO460" s="3"/>
      <c r="GP460" s="3"/>
      <c r="GQ460" s="3"/>
      <c r="GR460" s="3"/>
      <c r="GS460" s="3"/>
      <c r="GT460" s="3"/>
      <c r="GU460" s="3"/>
      <c r="GV460" s="3"/>
      <c r="GW460" s="3"/>
      <c r="GX460" s="3"/>
      <c r="GY460" s="3"/>
      <c r="GZ460" s="3"/>
      <c r="HA460" s="3"/>
      <c r="HB460" s="3"/>
      <c r="HC460" s="3"/>
      <c r="HD460" s="3"/>
      <c r="HE460" s="3"/>
      <c r="HF460" s="3"/>
      <c r="HG460" s="3"/>
      <c r="HH460" s="3"/>
      <c r="HI460" s="3"/>
      <c r="HJ460" s="3"/>
      <c r="HK460" s="3"/>
      <c r="HL460" s="3"/>
      <c r="HM460" s="3"/>
      <c r="HN460" s="3"/>
      <c r="HO460" s="3"/>
      <c r="HP460" s="3"/>
      <c r="HQ460" s="3"/>
      <c r="HR460" s="3"/>
      <c r="HS460" s="3"/>
      <c r="HT460" s="3"/>
      <c r="HU460" s="3"/>
      <c r="HV460" s="3"/>
      <c r="HW460" s="3"/>
      <c r="HX460" s="3"/>
      <c r="HY460" s="3"/>
      <c r="HZ460" s="3"/>
      <c r="IA460" s="3"/>
      <c r="IB460" s="3"/>
      <c r="IC460" s="3"/>
      <c r="ID460" s="3"/>
      <c r="IE460" s="3"/>
      <c r="IF460" s="3"/>
      <c r="IG460" s="3"/>
      <c r="IH460" s="3"/>
      <c r="II460" s="3"/>
      <c r="IJ460" s="3"/>
      <c r="IK460" s="3"/>
      <c r="IL460" s="3"/>
      <c r="IM460" s="3"/>
      <c r="IN460" s="3"/>
      <c r="IO460" s="3"/>
      <c r="IP460" s="3"/>
      <c r="IQ460" s="3"/>
      <c r="IR460" s="3"/>
      <c r="IS460" s="3"/>
      <c r="IT460" s="3"/>
      <c r="IU460" s="3"/>
    </row>
    <row r="461" spans="1:255">
      <c r="A461" s="31" t="s">
        <v>163</v>
      </c>
      <c r="B461" s="46">
        <v>509613</v>
      </c>
      <c r="C461" s="11">
        <v>93750</v>
      </c>
      <c r="D461" s="45">
        <v>973463.79</v>
      </c>
      <c r="E461" s="45">
        <v>1135045.76</v>
      </c>
      <c r="F461" s="45">
        <v>-161581.96999999997</v>
      </c>
      <c r="G461" s="21">
        <v>-0.14239999999999997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  <c r="HQ461" s="3"/>
      <c r="HR461" s="3"/>
      <c r="HS461" s="3"/>
      <c r="HT461" s="3"/>
      <c r="HU461" s="3"/>
      <c r="HV461" s="3"/>
      <c r="HW461" s="3"/>
      <c r="HX461" s="3"/>
      <c r="HY461" s="3"/>
      <c r="HZ461" s="3"/>
      <c r="IA461" s="3"/>
      <c r="IB461" s="3"/>
      <c r="IC461" s="3"/>
      <c r="ID461" s="3"/>
      <c r="IE461" s="3"/>
      <c r="IF461" s="3"/>
      <c r="IG461" s="3"/>
      <c r="IH461" s="3"/>
      <c r="II461" s="3"/>
      <c r="IJ461" s="3"/>
      <c r="IK461" s="3"/>
      <c r="IL461" s="3"/>
      <c r="IM461" s="3"/>
      <c r="IN461" s="3"/>
      <c r="IO461" s="3"/>
      <c r="IP461" s="3"/>
      <c r="IQ461" s="3"/>
      <c r="IR461" s="3"/>
      <c r="IS461" s="3"/>
      <c r="IT461" s="3"/>
      <c r="IU461" s="3"/>
    </row>
    <row r="462" spans="1:255">
      <c r="A462" s="31" t="s">
        <v>226</v>
      </c>
      <c r="B462" s="45">
        <v>0</v>
      </c>
      <c r="C462" s="11">
        <v>0</v>
      </c>
      <c r="D462" s="45">
        <v>0</v>
      </c>
      <c r="E462" s="45">
        <v>0</v>
      </c>
      <c r="F462" s="45">
        <v>0</v>
      </c>
      <c r="G462" s="21">
        <v>0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  <c r="GP462" s="3"/>
      <c r="GQ462" s="3"/>
      <c r="GR462" s="3"/>
      <c r="GS462" s="3"/>
      <c r="GT462" s="3"/>
      <c r="GU462" s="3"/>
      <c r="GV462" s="3"/>
      <c r="GW462" s="3"/>
      <c r="GX462" s="3"/>
      <c r="GY462" s="3"/>
      <c r="GZ462" s="3"/>
      <c r="HA462" s="3"/>
      <c r="HB462" s="3"/>
      <c r="HC462" s="3"/>
      <c r="HD462" s="3"/>
      <c r="HE462" s="3"/>
      <c r="HF462" s="3"/>
      <c r="HG462" s="3"/>
      <c r="HH462" s="3"/>
      <c r="HI462" s="3"/>
      <c r="HJ462" s="3"/>
      <c r="HK462" s="3"/>
      <c r="HL462" s="3"/>
      <c r="HM462" s="3"/>
      <c r="HN462" s="3"/>
      <c r="HO462" s="3"/>
      <c r="HP462" s="3"/>
      <c r="HQ462" s="3"/>
      <c r="HR462" s="3"/>
      <c r="HS462" s="3"/>
      <c r="HT462" s="3"/>
      <c r="HU462" s="3"/>
      <c r="HV462" s="3"/>
      <c r="HW462" s="3"/>
      <c r="HX462" s="3"/>
      <c r="HY462" s="3"/>
      <c r="HZ462" s="3"/>
      <c r="IA462" s="3"/>
      <c r="IB462" s="3"/>
      <c r="IC462" s="3"/>
      <c r="ID462" s="3"/>
      <c r="IE462" s="3"/>
      <c r="IF462" s="3"/>
      <c r="IG462" s="3"/>
      <c r="IH462" s="3"/>
      <c r="II462" s="3"/>
      <c r="IJ462" s="3"/>
      <c r="IK462" s="3"/>
      <c r="IL462" s="3"/>
      <c r="IM462" s="3"/>
      <c r="IN462" s="3"/>
      <c r="IO462" s="3"/>
      <c r="IP462" s="3"/>
      <c r="IQ462" s="3"/>
      <c r="IR462" s="3"/>
      <c r="IS462" s="3"/>
      <c r="IT462" s="3"/>
      <c r="IU462" s="3"/>
    </row>
    <row r="463" spans="1:255">
      <c r="A463" s="31" t="s">
        <v>227</v>
      </c>
      <c r="B463" s="45">
        <v>0</v>
      </c>
      <c r="C463" s="23">
        <v>-43800.5</v>
      </c>
      <c r="D463" s="45">
        <v>405869.98</v>
      </c>
      <c r="E463" s="45">
        <v>89827.080000000016</v>
      </c>
      <c r="F463" s="45">
        <v>316042.89999999997</v>
      </c>
      <c r="G463" s="21">
        <v>3.5183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  <c r="FS463" s="3"/>
      <c r="FT463" s="3"/>
      <c r="FU463" s="3"/>
      <c r="FV463" s="3"/>
      <c r="FW463" s="3"/>
      <c r="FX463" s="3"/>
      <c r="FY463" s="3"/>
      <c r="FZ463" s="3"/>
      <c r="GA463" s="3"/>
      <c r="GB463" s="3"/>
      <c r="GC463" s="3"/>
      <c r="GD463" s="3"/>
      <c r="GE463" s="3"/>
      <c r="GF463" s="3"/>
      <c r="GG463" s="3"/>
      <c r="GH463" s="3"/>
      <c r="GI463" s="3"/>
      <c r="GJ463" s="3"/>
      <c r="GK463" s="3"/>
      <c r="GL463" s="3"/>
      <c r="GM463" s="3"/>
      <c r="GN463" s="3"/>
      <c r="GO463" s="3"/>
      <c r="GP463" s="3"/>
      <c r="GQ463" s="3"/>
      <c r="GR463" s="3"/>
      <c r="GS463" s="3"/>
      <c r="GT463" s="3"/>
      <c r="GU463" s="3"/>
      <c r="GV463" s="3"/>
      <c r="GW463" s="3"/>
      <c r="GX463" s="3"/>
      <c r="GY463" s="3"/>
      <c r="GZ463" s="3"/>
      <c r="HA463" s="3"/>
      <c r="HB463" s="3"/>
      <c r="HC463" s="3"/>
      <c r="HD463" s="3"/>
      <c r="HE463" s="3"/>
      <c r="HF463" s="3"/>
      <c r="HG463" s="3"/>
      <c r="HH463" s="3"/>
      <c r="HI463" s="3"/>
      <c r="HJ463" s="3"/>
      <c r="HK463" s="3"/>
      <c r="HL463" s="3"/>
      <c r="HM463" s="3"/>
      <c r="HN463" s="3"/>
      <c r="HO463" s="3"/>
      <c r="HP463" s="3"/>
      <c r="HQ463" s="3"/>
      <c r="HR463" s="3"/>
      <c r="HS463" s="3"/>
      <c r="HT463" s="3"/>
      <c r="HU463" s="3"/>
      <c r="HV463" s="3"/>
      <c r="HW463" s="3"/>
      <c r="HX463" s="3"/>
      <c r="HY463" s="3"/>
      <c r="HZ463" s="3"/>
      <c r="IA463" s="3"/>
      <c r="IB463" s="3"/>
      <c r="IC463" s="3"/>
      <c r="ID463" s="3"/>
      <c r="IE463" s="3"/>
      <c r="IF463" s="3"/>
      <c r="IG463" s="3"/>
      <c r="IH463" s="3"/>
      <c r="II463" s="3"/>
      <c r="IJ463" s="3"/>
      <c r="IK463" s="3"/>
      <c r="IL463" s="3"/>
      <c r="IM463" s="3"/>
      <c r="IN463" s="3"/>
      <c r="IO463" s="3"/>
      <c r="IP463" s="3"/>
      <c r="IQ463" s="3"/>
      <c r="IR463" s="3"/>
      <c r="IS463" s="3"/>
      <c r="IT463" s="3"/>
      <c r="IU463" s="3"/>
    </row>
    <row r="464" spans="1:255">
      <c r="A464" s="31" t="s">
        <v>165</v>
      </c>
      <c r="B464" s="46">
        <v>0</v>
      </c>
      <c r="C464" s="11">
        <v>0</v>
      </c>
      <c r="D464" s="45">
        <v>2125</v>
      </c>
      <c r="E464" s="45">
        <v>0</v>
      </c>
      <c r="F464" s="45">
        <v>2125</v>
      </c>
      <c r="G464" s="21">
        <v>0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  <c r="FS464" s="3"/>
      <c r="FT464" s="3"/>
      <c r="FU464" s="3"/>
      <c r="FV464" s="3"/>
      <c r="FW464" s="3"/>
      <c r="FX464" s="3"/>
      <c r="FY464" s="3"/>
      <c r="FZ464" s="3"/>
      <c r="GA464" s="3"/>
      <c r="GB464" s="3"/>
      <c r="GC464" s="3"/>
      <c r="GD464" s="3"/>
      <c r="GE464" s="3"/>
      <c r="GF464" s="3"/>
      <c r="GG464" s="3"/>
      <c r="GH464" s="3"/>
      <c r="GI464" s="3"/>
      <c r="GJ464" s="3"/>
      <c r="GK464" s="3"/>
      <c r="GL464" s="3"/>
      <c r="GM464" s="3"/>
      <c r="GN464" s="3"/>
      <c r="GO464" s="3"/>
      <c r="GP464" s="3"/>
      <c r="GQ464" s="3"/>
      <c r="GR464" s="3"/>
      <c r="GS464" s="3"/>
      <c r="GT464" s="3"/>
      <c r="GU464" s="3"/>
      <c r="GV464" s="3"/>
      <c r="GW464" s="3"/>
      <c r="GX464" s="3"/>
      <c r="GY464" s="3"/>
      <c r="GZ464" s="3"/>
      <c r="HA464" s="3"/>
      <c r="HB464" s="3"/>
      <c r="HC464" s="3"/>
      <c r="HD464" s="3"/>
      <c r="HE464" s="3"/>
      <c r="HF464" s="3"/>
      <c r="HG464" s="3"/>
      <c r="HH464" s="3"/>
      <c r="HI464" s="3"/>
      <c r="HJ464" s="3"/>
      <c r="HK464" s="3"/>
      <c r="HL464" s="3"/>
      <c r="HM464" s="3"/>
      <c r="HN464" s="3"/>
      <c r="HO464" s="3"/>
      <c r="HP464" s="3"/>
      <c r="HQ464" s="3"/>
      <c r="HR464" s="3"/>
      <c r="HS464" s="3"/>
      <c r="HT464" s="3"/>
      <c r="HU464" s="3"/>
      <c r="HV464" s="3"/>
      <c r="HW464" s="3"/>
      <c r="HX464" s="3"/>
      <c r="HY464" s="3"/>
      <c r="HZ464" s="3"/>
      <c r="IA464" s="3"/>
      <c r="IB464" s="3"/>
      <c r="IC464" s="3"/>
      <c r="ID464" s="3"/>
      <c r="IE464" s="3"/>
      <c r="IF464" s="3"/>
      <c r="IG464" s="3"/>
      <c r="IH464" s="3"/>
      <c r="II464" s="3"/>
      <c r="IJ464" s="3"/>
      <c r="IK464" s="3"/>
      <c r="IL464" s="3"/>
      <c r="IM464" s="3"/>
      <c r="IN464" s="3"/>
      <c r="IO464" s="3"/>
      <c r="IP464" s="3"/>
      <c r="IQ464" s="3"/>
      <c r="IR464" s="3"/>
      <c r="IS464" s="3"/>
      <c r="IT464" s="3"/>
      <c r="IU464" s="3"/>
    </row>
    <row r="465" spans="1:255">
      <c r="A465" s="31" t="s">
        <v>228</v>
      </c>
      <c r="B465" s="45">
        <v>0</v>
      </c>
      <c r="C465" s="23">
        <v>0</v>
      </c>
      <c r="D465" s="45">
        <v>0</v>
      </c>
      <c r="E465" s="45">
        <v>0</v>
      </c>
      <c r="F465" s="45">
        <v>0</v>
      </c>
      <c r="G465" s="21">
        <v>0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  <c r="FS465" s="3"/>
      <c r="FT465" s="3"/>
      <c r="FU465" s="3"/>
      <c r="FV465" s="3"/>
      <c r="FW465" s="3"/>
      <c r="FX465" s="3"/>
      <c r="FY465" s="3"/>
      <c r="FZ465" s="3"/>
      <c r="GA465" s="3"/>
      <c r="GB465" s="3"/>
      <c r="GC465" s="3"/>
      <c r="GD465" s="3"/>
      <c r="GE465" s="3"/>
      <c r="GF465" s="3"/>
      <c r="GG465" s="3"/>
      <c r="GH465" s="3"/>
      <c r="GI465" s="3"/>
      <c r="GJ465" s="3"/>
      <c r="GK465" s="3"/>
      <c r="GL465" s="3"/>
      <c r="GM465" s="3"/>
      <c r="GN465" s="3"/>
      <c r="GO465" s="3"/>
      <c r="GP465" s="3"/>
      <c r="GQ465" s="3"/>
      <c r="GR465" s="3"/>
      <c r="GS465" s="3"/>
      <c r="GT465" s="3"/>
      <c r="GU465" s="3"/>
      <c r="GV465" s="3"/>
      <c r="GW465" s="3"/>
      <c r="GX465" s="3"/>
      <c r="GY465" s="3"/>
      <c r="GZ465" s="3"/>
      <c r="HA465" s="3"/>
      <c r="HB465" s="3"/>
      <c r="HC465" s="3"/>
      <c r="HD465" s="3"/>
      <c r="HE465" s="3"/>
      <c r="HF465" s="3"/>
      <c r="HG465" s="3"/>
      <c r="HH465" s="3"/>
      <c r="HI465" s="3"/>
      <c r="HJ465" s="3"/>
      <c r="HK465" s="3"/>
      <c r="HL465" s="3"/>
      <c r="HM465" s="3"/>
      <c r="HN465" s="3"/>
      <c r="HO465" s="3"/>
      <c r="HP465" s="3"/>
      <c r="HQ465" s="3"/>
      <c r="HR465" s="3"/>
      <c r="HS465" s="3"/>
      <c r="HT465" s="3"/>
      <c r="HU465" s="3"/>
      <c r="HV465" s="3"/>
      <c r="HW465" s="3"/>
      <c r="HX465" s="3"/>
      <c r="HY465" s="3"/>
      <c r="HZ465" s="3"/>
      <c r="IA465" s="3"/>
      <c r="IB465" s="3"/>
      <c r="IC465" s="3"/>
      <c r="ID465" s="3"/>
      <c r="IE465" s="3"/>
      <c r="IF465" s="3"/>
      <c r="IG465" s="3"/>
      <c r="IH465" s="3"/>
      <c r="II465" s="3"/>
      <c r="IJ465" s="3"/>
      <c r="IK465" s="3"/>
      <c r="IL465" s="3"/>
      <c r="IM465" s="3"/>
      <c r="IN465" s="3"/>
      <c r="IO465" s="3"/>
      <c r="IP465" s="3"/>
      <c r="IQ465" s="3"/>
      <c r="IR465" s="3"/>
      <c r="IS465" s="3"/>
      <c r="IT465" s="3"/>
      <c r="IU465" s="3"/>
    </row>
    <row r="466" spans="1:255">
      <c r="A466" s="31" t="s">
        <v>161</v>
      </c>
      <c r="B466" s="46">
        <v>0</v>
      </c>
      <c r="C466" s="23">
        <v>0</v>
      </c>
      <c r="D466" s="45">
        <v>0</v>
      </c>
      <c r="E466" s="45">
        <v>0</v>
      </c>
      <c r="F466" s="45">
        <v>0</v>
      </c>
      <c r="G466" s="21">
        <v>0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  <c r="FS466" s="3"/>
      <c r="FT466" s="3"/>
      <c r="FU466" s="3"/>
      <c r="FV466" s="3"/>
      <c r="FW466" s="3"/>
      <c r="FX466" s="3"/>
      <c r="FY466" s="3"/>
      <c r="FZ466" s="3"/>
      <c r="GA466" s="3"/>
      <c r="GB466" s="3"/>
      <c r="GC466" s="3"/>
      <c r="GD466" s="3"/>
      <c r="GE466" s="3"/>
      <c r="GF466" s="3"/>
      <c r="GG466" s="3"/>
      <c r="GH466" s="3"/>
      <c r="GI466" s="3"/>
      <c r="GJ466" s="3"/>
      <c r="GK466" s="3"/>
      <c r="GL466" s="3"/>
      <c r="GM466" s="3"/>
      <c r="GN466" s="3"/>
      <c r="GO466" s="3"/>
      <c r="GP466" s="3"/>
      <c r="GQ466" s="3"/>
      <c r="GR466" s="3"/>
      <c r="GS466" s="3"/>
      <c r="GT466" s="3"/>
      <c r="GU466" s="3"/>
      <c r="GV466" s="3"/>
      <c r="GW466" s="3"/>
      <c r="GX466" s="3"/>
      <c r="GY466" s="3"/>
      <c r="GZ466" s="3"/>
      <c r="HA466" s="3"/>
      <c r="HB466" s="3"/>
      <c r="HC466" s="3"/>
      <c r="HD466" s="3"/>
      <c r="HE466" s="3"/>
      <c r="HF466" s="3"/>
      <c r="HG466" s="3"/>
      <c r="HH466" s="3"/>
      <c r="HI466" s="3"/>
      <c r="HJ466" s="3"/>
      <c r="HK466" s="3"/>
      <c r="HL466" s="3"/>
      <c r="HM466" s="3"/>
      <c r="HN466" s="3"/>
      <c r="HO466" s="3"/>
      <c r="HP466" s="3"/>
      <c r="HQ466" s="3"/>
      <c r="HR466" s="3"/>
      <c r="HS466" s="3"/>
      <c r="HT466" s="3"/>
      <c r="HU466" s="3"/>
      <c r="HV466" s="3"/>
      <c r="HW466" s="3"/>
      <c r="HX466" s="3"/>
      <c r="HY466" s="3"/>
      <c r="HZ466" s="3"/>
      <c r="IA466" s="3"/>
      <c r="IB466" s="3"/>
      <c r="IC466" s="3"/>
      <c r="ID466" s="3"/>
      <c r="IE466" s="3"/>
      <c r="IF466" s="3"/>
      <c r="IG466" s="3"/>
      <c r="IH466" s="3"/>
      <c r="II466" s="3"/>
      <c r="IJ466" s="3"/>
      <c r="IK466" s="3"/>
      <c r="IL466" s="3"/>
      <c r="IM466" s="3"/>
      <c r="IN466" s="3"/>
      <c r="IO466" s="3"/>
      <c r="IP466" s="3"/>
      <c r="IQ466" s="3"/>
      <c r="IR466" s="3"/>
      <c r="IS466" s="3"/>
      <c r="IT466" s="3"/>
      <c r="IU466" s="3"/>
    </row>
    <row r="467" spans="1:255">
      <c r="A467" s="31" t="s">
        <v>162</v>
      </c>
      <c r="B467" s="46">
        <v>42346.780000000006</v>
      </c>
      <c r="C467" s="23">
        <v>14330.01</v>
      </c>
      <c r="D467" s="45">
        <v>275338.8</v>
      </c>
      <c r="E467" s="45">
        <v>89724.17</v>
      </c>
      <c r="F467" s="45">
        <v>185614.63</v>
      </c>
      <c r="G467" s="21">
        <v>2.0687000000000002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  <c r="FS467" s="3"/>
      <c r="FT467" s="3"/>
      <c r="FU467" s="3"/>
      <c r="FV467" s="3"/>
      <c r="FW467" s="3"/>
      <c r="FX467" s="3"/>
      <c r="FY467" s="3"/>
      <c r="FZ467" s="3"/>
      <c r="GA467" s="3"/>
      <c r="GB467" s="3"/>
      <c r="GC467" s="3"/>
      <c r="GD467" s="3"/>
      <c r="GE467" s="3"/>
      <c r="GF467" s="3"/>
      <c r="GG467" s="3"/>
      <c r="GH467" s="3"/>
      <c r="GI467" s="3"/>
      <c r="GJ467" s="3"/>
      <c r="GK467" s="3"/>
      <c r="GL467" s="3"/>
      <c r="GM467" s="3"/>
      <c r="GN467" s="3"/>
      <c r="GO467" s="3"/>
      <c r="GP467" s="3"/>
      <c r="GQ467" s="3"/>
      <c r="GR467" s="3"/>
      <c r="GS467" s="3"/>
      <c r="GT467" s="3"/>
      <c r="GU467" s="3"/>
      <c r="GV467" s="3"/>
      <c r="GW467" s="3"/>
      <c r="GX467" s="3"/>
      <c r="GY467" s="3"/>
      <c r="GZ467" s="3"/>
      <c r="HA467" s="3"/>
      <c r="HB467" s="3"/>
      <c r="HC467" s="3"/>
      <c r="HD467" s="3"/>
      <c r="HE467" s="3"/>
      <c r="HF467" s="3"/>
      <c r="HG467" s="3"/>
      <c r="HH467" s="3"/>
      <c r="HI467" s="3"/>
      <c r="HJ467" s="3"/>
      <c r="HK467" s="3"/>
      <c r="HL467" s="3"/>
      <c r="HM467" s="3"/>
      <c r="HN467" s="3"/>
      <c r="HO467" s="3"/>
      <c r="HP467" s="3"/>
      <c r="HQ467" s="3"/>
      <c r="HR467" s="3"/>
      <c r="HS467" s="3"/>
      <c r="HT467" s="3"/>
      <c r="HU467" s="3"/>
      <c r="HV467" s="3"/>
      <c r="HW467" s="3"/>
      <c r="HX467" s="3"/>
      <c r="HY467" s="3"/>
      <c r="HZ467" s="3"/>
      <c r="IA467" s="3"/>
      <c r="IB467" s="3"/>
      <c r="IC467" s="3"/>
      <c r="ID467" s="3"/>
      <c r="IE467" s="3"/>
      <c r="IF467" s="3"/>
      <c r="IG467" s="3"/>
      <c r="IH467" s="3"/>
      <c r="II467" s="3"/>
      <c r="IJ467" s="3"/>
      <c r="IK467" s="3"/>
      <c r="IL467" s="3"/>
      <c r="IM467" s="3"/>
      <c r="IN467" s="3"/>
      <c r="IO467" s="3"/>
      <c r="IP467" s="3"/>
      <c r="IQ467" s="3"/>
      <c r="IR467" s="3"/>
      <c r="IS467" s="3"/>
      <c r="IT467" s="3"/>
      <c r="IU467" s="3"/>
    </row>
    <row r="468" spans="1:255">
      <c r="A468" s="31" t="s">
        <v>164</v>
      </c>
      <c r="B468" s="46">
        <v>0</v>
      </c>
      <c r="C468" s="23">
        <v>0</v>
      </c>
      <c r="D468" s="45">
        <v>3425</v>
      </c>
      <c r="E468" s="45">
        <v>0</v>
      </c>
      <c r="F468" s="45">
        <v>3425</v>
      </c>
      <c r="G468" s="21">
        <v>0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  <c r="FS468" s="3"/>
      <c r="FT468" s="3"/>
      <c r="FU468" s="3"/>
      <c r="FV468" s="3"/>
      <c r="FW468" s="3"/>
      <c r="FX468" s="3"/>
      <c r="FY468" s="3"/>
      <c r="FZ468" s="3"/>
      <c r="GA468" s="3"/>
      <c r="GB468" s="3"/>
      <c r="GC468" s="3"/>
      <c r="GD468" s="3"/>
      <c r="GE468" s="3"/>
      <c r="GF468" s="3"/>
      <c r="GG468" s="3"/>
      <c r="GH468" s="3"/>
      <c r="GI468" s="3"/>
      <c r="GJ468" s="3"/>
      <c r="GK468" s="3"/>
      <c r="GL468" s="3"/>
      <c r="GM468" s="3"/>
      <c r="GN468" s="3"/>
      <c r="GO468" s="3"/>
      <c r="GP468" s="3"/>
      <c r="GQ468" s="3"/>
      <c r="GR468" s="3"/>
      <c r="GS468" s="3"/>
      <c r="GT468" s="3"/>
      <c r="GU468" s="3"/>
      <c r="GV468" s="3"/>
      <c r="GW468" s="3"/>
      <c r="GX468" s="3"/>
      <c r="GY468" s="3"/>
      <c r="GZ468" s="3"/>
      <c r="HA468" s="3"/>
      <c r="HB468" s="3"/>
      <c r="HC468" s="3"/>
      <c r="HD468" s="3"/>
      <c r="HE468" s="3"/>
      <c r="HF468" s="3"/>
      <c r="HG468" s="3"/>
      <c r="HH468" s="3"/>
      <c r="HI468" s="3"/>
      <c r="HJ468" s="3"/>
      <c r="HK468" s="3"/>
      <c r="HL468" s="3"/>
      <c r="HM468" s="3"/>
      <c r="HN468" s="3"/>
      <c r="HO468" s="3"/>
      <c r="HP468" s="3"/>
      <c r="HQ468" s="3"/>
      <c r="HR468" s="3"/>
      <c r="HS468" s="3"/>
      <c r="HT468" s="3"/>
      <c r="HU468" s="3"/>
      <c r="HV468" s="3"/>
      <c r="HW468" s="3"/>
      <c r="HX468" s="3"/>
      <c r="HY468" s="3"/>
      <c r="HZ468" s="3"/>
      <c r="IA468" s="3"/>
      <c r="IB468" s="3"/>
      <c r="IC468" s="3"/>
      <c r="ID468" s="3"/>
      <c r="IE468" s="3"/>
      <c r="IF468" s="3"/>
      <c r="IG468" s="3"/>
      <c r="IH468" s="3"/>
      <c r="II468" s="3"/>
      <c r="IJ468" s="3"/>
      <c r="IK468" s="3"/>
      <c r="IL468" s="3"/>
      <c r="IM468" s="3"/>
      <c r="IN468" s="3"/>
      <c r="IO468" s="3"/>
      <c r="IP468" s="3"/>
      <c r="IQ468" s="3"/>
      <c r="IR468" s="3"/>
      <c r="IS468" s="3"/>
      <c r="IT468" s="3"/>
      <c r="IU468" s="3"/>
    </row>
    <row r="469" spans="1:255">
      <c r="A469" s="102" t="s">
        <v>217</v>
      </c>
      <c r="B469" s="46">
        <v>117</v>
      </c>
      <c r="C469" s="23">
        <v>120</v>
      </c>
      <c r="D469" s="45">
        <v>153</v>
      </c>
      <c r="E469" s="45">
        <v>219</v>
      </c>
      <c r="F469" s="45">
        <v>-66</v>
      </c>
      <c r="G469" s="21">
        <v>-0.3014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/>
      <c r="GY469" s="3"/>
      <c r="GZ469" s="3"/>
      <c r="HA469" s="3"/>
      <c r="HB469" s="3"/>
      <c r="HC469" s="3"/>
      <c r="HD469" s="3"/>
      <c r="HE469" s="3"/>
      <c r="HF469" s="3"/>
      <c r="HG469" s="3"/>
      <c r="HH469" s="3"/>
      <c r="HI469" s="3"/>
      <c r="HJ469" s="3"/>
      <c r="HK469" s="3"/>
      <c r="HL469" s="3"/>
      <c r="HM469" s="3"/>
      <c r="HN469" s="3"/>
      <c r="HO469" s="3"/>
      <c r="HP469" s="3"/>
      <c r="HQ469" s="3"/>
      <c r="HR469" s="3"/>
      <c r="HS469" s="3"/>
      <c r="HT469" s="3"/>
      <c r="HU469" s="3"/>
      <c r="HV469" s="3"/>
      <c r="HW469" s="3"/>
      <c r="HX469" s="3"/>
      <c r="HY469" s="3"/>
      <c r="HZ469" s="3"/>
      <c r="IA469" s="3"/>
      <c r="IB469" s="3"/>
      <c r="IC469" s="3"/>
      <c r="ID469" s="3"/>
      <c r="IE469" s="3"/>
      <c r="IF469" s="3"/>
      <c r="IG469" s="3"/>
      <c r="IH469" s="3"/>
      <c r="II469" s="3"/>
      <c r="IJ469" s="3"/>
      <c r="IK469" s="3"/>
      <c r="IL469" s="3"/>
      <c r="IM469" s="3"/>
      <c r="IN469" s="3"/>
      <c r="IO469" s="3"/>
      <c r="IP469" s="3"/>
      <c r="IQ469" s="3"/>
      <c r="IR469" s="3"/>
      <c r="IS469" s="3"/>
      <c r="IT469" s="3"/>
      <c r="IU469" s="3"/>
    </row>
    <row r="470" spans="1:255">
      <c r="A470" s="31" t="s">
        <v>214</v>
      </c>
      <c r="B470" s="46">
        <v>0</v>
      </c>
      <c r="C470" s="23">
        <v>0</v>
      </c>
      <c r="D470" s="45">
        <v>0</v>
      </c>
      <c r="E470" s="45">
        <v>0</v>
      </c>
      <c r="F470" s="45">
        <v>0</v>
      </c>
      <c r="G470" s="21">
        <v>0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  <c r="GP470" s="3"/>
      <c r="GQ470" s="3"/>
      <c r="GR470" s="3"/>
      <c r="GS470" s="3"/>
      <c r="GT470" s="3"/>
      <c r="GU470" s="3"/>
      <c r="GV470" s="3"/>
      <c r="GW470" s="3"/>
      <c r="GX470" s="3"/>
      <c r="GY470" s="3"/>
      <c r="GZ470" s="3"/>
      <c r="HA470" s="3"/>
      <c r="HB470" s="3"/>
      <c r="HC470" s="3"/>
      <c r="HD470" s="3"/>
      <c r="HE470" s="3"/>
      <c r="HF470" s="3"/>
      <c r="HG470" s="3"/>
      <c r="HH470" s="3"/>
      <c r="HI470" s="3"/>
      <c r="HJ470" s="3"/>
      <c r="HK470" s="3"/>
      <c r="HL470" s="3"/>
      <c r="HM470" s="3"/>
      <c r="HN470" s="3"/>
      <c r="HO470" s="3"/>
      <c r="HP470" s="3"/>
      <c r="HQ470" s="3"/>
      <c r="HR470" s="3"/>
      <c r="HS470" s="3"/>
      <c r="HT470" s="3"/>
      <c r="HU470" s="3"/>
      <c r="HV470" s="3"/>
      <c r="HW470" s="3"/>
      <c r="HX470" s="3"/>
      <c r="HY470" s="3"/>
      <c r="HZ470" s="3"/>
      <c r="IA470" s="3"/>
      <c r="IB470" s="3"/>
      <c r="IC470" s="3"/>
      <c r="ID470" s="3"/>
      <c r="IE470" s="3"/>
      <c r="IF470" s="3"/>
      <c r="IG470" s="3"/>
      <c r="IH470" s="3"/>
      <c r="II470" s="3"/>
      <c r="IJ470" s="3"/>
      <c r="IK470" s="3"/>
      <c r="IL470" s="3"/>
      <c r="IM470" s="3"/>
      <c r="IN470" s="3"/>
      <c r="IO470" s="3"/>
      <c r="IP470" s="3"/>
      <c r="IQ470" s="3"/>
      <c r="IR470" s="3"/>
      <c r="IS470" s="3"/>
      <c r="IT470" s="3"/>
      <c r="IU470" s="3"/>
    </row>
    <row r="471" spans="1:255">
      <c r="A471" s="31" t="s">
        <v>168</v>
      </c>
      <c r="B471" s="46">
        <v>0</v>
      </c>
      <c r="C471" s="23">
        <v>0</v>
      </c>
      <c r="D471" s="45">
        <v>0</v>
      </c>
      <c r="E471" s="45">
        <v>0</v>
      </c>
      <c r="F471" s="45">
        <v>0</v>
      </c>
      <c r="G471" s="21">
        <v>0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  <c r="GF471" s="3"/>
      <c r="GG471" s="3"/>
      <c r="GH471" s="3"/>
      <c r="GI471" s="3"/>
      <c r="GJ471" s="3"/>
      <c r="GK471" s="3"/>
      <c r="GL471" s="3"/>
      <c r="GM471" s="3"/>
      <c r="GN471" s="3"/>
      <c r="GO471" s="3"/>
      <c r="GP471" s="3"/>
      <c r="GQ471" s="3"/>
      <c r="GR471" s="3"/>
      <c r="GS471" s="3"/>
      <c r="GT471" s="3"/>
      <c r="GU471" s="3"/>
      <c r="GV471" s="3"/>
      <c r="GW471" s="3"/>
      <c r="GX471" s="3"/>
      <c r="GY471" s="3"/>
      <c r="GZ471" s="3"/>
      <c r="HA471" s="3"/>
      <c r="HB471" s="3"/>
      <c r="HC471" s="3"/>
      <c r="HD471" s="3"/>
      <c r="HE471" s="3"/>
      <c r="HF471" s="3"/>
      <c r="HG471" s="3"/>
      <c r="HH471" s="3"/>
      <c r="HI471" s="3"/>
      <c r="HJ471" s="3"/>
      <c r="HK471" s="3"/>
      <c r="HL471" s="3"/>
      <c r="HM471" s="3"/>
      <c r="HN471" s="3"/>
      <c r="HO471" s="3"/>
      <c r="HP471" s="3"/>
      <c r="HQ471" s="3"/>
      <c r="HR471" s="3"/>
      <c r="HS471" s="3"/>
      <c r="HT471" s="3"/>
      <c r="HU471" s="3"/>
      <c r="HV471" s="3"/>
      <c r="HW471" s="3"/>
      <c r="HX471" s="3"/>
      <c r="HY471" s="3"/>
      <c r="HZ471" s="3"/>
      <c r="IA471" s="3"/>
      <c r="IB471" s="3"/>
      <c r="IC471" s="3"/>
      <c r="ID471" s="3"/>
      <c r="IE471" s="3"/>
      <c r="IF471" s="3"/>
      <c r="IG471" s="3"/>
      <c r="IH471" s="3"/>
      <c r="II471" s="3"/>
      <c r="IJ471" s="3"/>
      <c r="IK471" s="3"/>
      <c r="IL471" s="3"/>
      <c r="IM471" s="3"/>
      <c r="IN471" s="3"/>
      <c r="IO471" s="3"/>
      <c r="IP471" s="3"/>
      <c r="IQ471" s="3"/>
      <c r="IR471" s="3"/>
      <c r="IS471" s="3"/>
      <c r="IT471" s="3"/>
      <c r="IU471" s="3"/>
    </row>
    <row r="472" spans="1:255">
      <c r="A472" s="31" t="s">
        <v>167</v>
      </c>
      <c r="B472" s="46">
        <v>0</v>
      </c>
      <c r="C472" s="23">
        <v>0</v>
      </c>
      <c r="D472" s="45">
        <v>0</v>
      </c>
      <c r="E472" s="45">
        <v>0</v>
      </c>
      <c r="F472" s="45">
        <v>0</v>
      </c>
      <c r="G472" s="21">
        <v>0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  <c r="FS472" s="3"/>
      <c r="FT472" s="3"/>
      <c r="FU472" s="3"/>
      <c r="FV472" s="3"/>
      <c r="FW472" s="3"/>
      <c r="FX472" s="3"/>
      <c r="FY472" s="3"/>
      <c r="FZ472" s="3"/>
      <c r="GA472" s="3"/>
      <c r="GB472" s="3"/>
      <c r="GC472" s="3"/>
      <c r="GD472" s="3"/>
      <c r="GE472" s="3"/>
      <c r="GF472" s="3"/>
      <c r="GG472" s="3"/>
      <c r="GH472" s="3"/>
      <c r="GI472" s="3"/>
      <c r="GJ472" s="3"/>
      <c r="GK472" s="3"/>
      <c r="GL472" s="3"/>
      <c r="GM472" s="3"/>
      <c r="GN472" s="3"/>
      <c r="GO472" s="3"/>
      <c r="GP472" s="3"/>
      <c r="GQ472" s="3"/>
      <c r="GR472" s="3"/>
      <c r="GS472" s="3"/>
      <c r="GT472" s="3"/>
      <c r="GU472" s="3"/>
      <c r="GV472" s="3"/>
      <c r="GW472" s="3"/>
      <c r="GX472" s="3"/>
      <c r="GY472" s="3"/>
      <c r="GZ472" s="3"/>
      <c r="HA472" s="3"/>
      <c r="HB472" s="3"/>
      <c r="HC472" s="3"/>
      <c r="HD472" s="3"/>
      <c r="HE472" s="3"/>
      <c r="HF472" s="3"/>
      <c r="HG472" s="3"/>
      <c r="HH472" s="3"/>
      <c r="HI472" s="3"/>
      <c r="HJ472" s="3"/>
      <c r="HK472" s="3"/>
      <c r="HL472" s="3"/>
      <c r="HM472" s="3"/>
      <c r="HN472" s="3"/>
      <c r="HO472" s="3"/>
      <c r="HP472" s="3"/>
      <c r="HQ472" s="3"/>
      <c r="HR472" s="3"/>
      <c r="HS472" s="3"/>
      <c r="HT472" s="3"/>
      <c r="HU472" s="3"/>
      <c r="HV472" s="3"/>
      <c r="HW472" s="3"/>
      <c r="HX472" s="3"/>
      <c r="HY472" s="3"/>
      <c r="HZ472" s="3"/>
      <c r="IA472" s="3"/>
      <c r="IB472" s="3"/>
      <c r="IC472" s="3"/>
      <c r="ID472" s="3"/>
      <c r="IE472" s="3"/>
      <c r="IF472" s="3"/>
      <c r="IG472" s="3"/>
      <c r="IH472" s="3"/>
      <c r="II472" s="3"/>
      <c r="IJ472" s="3"/>
      <c r="IK472" s="3"/>
      <c r="IL472" s="3"/>
      <c r="IM472" s="3"/>
      <c r="IN472" s="3"/>
      <c r="IO472" s="3"/>
      <c r="IP472" s="3"/>
      <c r="IQ472" s="3"/>
      <c r="IR472" s="3"/>
      <c r="IS472" s="3"/>
      <c r="IT472" s="3"/>
      <c r="IU472" s="3"/>
    </row>
    <row r="473" spans="1:255">
      <c r="A473" s="31" t="s">
        <v>169</v>
      </c>
      <c r="B473" s="46">
        <v>0</v>
      </c>
      <c r="C473" s="23">
        <v>45027.5</v>
      </c>
      <c r="D473" s="45">
        <v>435.07</v>
      </c>
      <c r="E473" s="45">
        <v>45027.5</v>
      </c>
      <c r="F473" s="45">
        <v>-44592.43</v>
      </c>
      <c r="G473" s="21">
        <v>-0.99029999999999996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  <c r="FS473" s="3"/>
      <c r="FT473" s="3"/>
      <c r="FU473" s="3"/>
      <c r="FV473" s="3"/>
      <c r="FW473" s="3"/>
      <c r="FX473" s="3"/>
      <c r="FY473" s="3"/>
      <c r="FZ473" s="3"/>
      <c r="GA473" s="3"/>
      <c r="GB473" s="3"/>
      <c r="GC473" s="3"/>
      <c r="GD473" s="3"/>
      <c r="GE473" s="3"/>
      <c r="GF473" s="3"/>
      <c r="GG473" s="3"/>
      <c r="GH473" s="3"/>
      <c r="GI473" s="3"/>
      <c r="GJ473" s="3"/>
      <c r="GK473" s="3"/>
      <c r="GL473" s="3"/>
      <c r="GM473" s="3"/>
      <c r="GN473" s="3"/>
      <c r="GO473" s="3"/>
      <c r="GP473" s="3"/>
      <c r="GQ473" s="3"/>
      <c r="GR473" s="3"/>
      <c r="GS473" s="3"/>
      <c r="GT473" s="3"/>
      <c r="GU473" s="3"/>
      <c r="GV473" s="3"/>
      <c r="GW473" s="3"/>
      <c r="GX473" s="3"/>
      <c r="GY473" s="3"/>
      <c r="GZ473" s="3"/>
      <c r="HA473" s="3"/>
      <c r="HB473" s="3"/>
      <c r="HC473" s="3"/>
      <c r="HD473" s="3"/>
      <c r="HE473" s="3"/>
      <c r="HF473" s="3"/>
      <c r="HG473" s="3"/>
      <c r="HH473" s="3"/>
      <c r="HI473" s="3"/>
      <c r="HJ473" s="3"/>
      <c r="HK473" s="3"/>
      <c r="HL473" s="3"/>
      <c r="HM473" s="3"/>
      <c r="HN473" s="3"/>
      <c r="HO473" s="3"/>
      <c r="HP473" s="3"/>
      <c r="HQ473" s="3"/>
      <c r="HR473" s="3"/>
      <c r="HS473" s="3"/>
      <c r="HT473" s="3"/>
      <c r="HU473" s="3"/>
      <c r="HV473" s="3"/>
      <c r="HW473" s="3"/>
      <c r="HX473" s="3"/>
      <c r="HY473" s="3"/>
      <c r="HZ473" s="3"/>
      <c r="IA473" s="3"/>
      <c r="IB473" s="3"/>
      <c r="IC473" s="3"/>
      <c r="ID473" s="3"/>
      <c r="IE473" s="3"/>
      <c r="IF473" s="3"/>
      <c r="IG473" s="3"/>
      <c r="IH473" s="3"/>
      <c r="II473" s="3"/>
      <c r="IJ473" s="3"/>
      <c r="IK473" s="3"/>
      <c r="IL473" s="3"/>
      <c r="IM473" s="3"/>
      <c r="IN473" s="3"/>
      <c r="IO473" s="3"/>
      <c r="IP473" s="3"/>
      <c r="IQ473" s="3"/>
      <c r="IR473" s="3"/>
      <c r="IS473" s="3"/>
      <c r="IT473" s="3"/>
      <c r="IU473" s="3"/>
    </row>
    <row r="474" spans="1:255">
      <c r="A474" s="31" t="s">
        <v>229</v>
      </c>
      <c r="B474" s="46">
        <v>0</v>
      </c>
      <c r="C474" s="23">
        <v>0</v>
      </c>
      <c r="D474" s="45">
        <v>0</v>
      </c>
      <c r="E474" s="45">
        <v>0</v>
      </c>
      <c r="F474" s="45">
        <v>0</v>
      </c>
      <c r="G474" s="21">
        <v>0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  <c r="FS474" s="3"/>
      <c r="FT474" s="3"/>
      <c r="FU474" s="3"/>
      <c r="FV474" s="3"/>
      <c r="FW474" s="3"/>
      <c r="FX474" s="3"/>
      <c r="FY474" s="3"/>
      <c r="FZ474" s="3"/>
      <c r="GA474" s="3"/>
      <c r="GB474" s="3"/>
      <c r="GC474" s="3"/>
      <c r="GD474" s="3"/>
      <c r="GE474" s="3"/>
      <c r="GF474" s="3"/>
      <c r="GG474" s="3"/>
      <c r="GH474" s="3"/>
      <c r="GI474" s="3"/>
      <c r="GJ474" s="3"/>
      <c r="GK474" s="3"/>
      <c r="GL474" s="3"/>
      <c r="GM474" s="3"/>
      <c r="GN474" s="3"/>
      <c r="GO474" s="3"/>
      <c r="GP474" s="3"/>
      <c r="GQ474" s="3"/>
      <c r="GR474" s="3"/>
      <c r="GS474" s="3"/>
      <c r="GT474" s="3"/>
      <c r="GU474" s="3"/>
      <c r="GV474" s="3"/>
      <c r="GW474" s="3"/>
      <c r="GX474" s="3"/>
      <c r="GY474" s="3"/>
      <c r="GZ474" s="3"/>
      <c r="HA474" s="3"/>
      <c r="HB474" s="3"/>
      <c r="HC474" s="3"/>
      <c r="HD474" s="3"/>
      <c r="HE474" s="3"/>
      <c r="HF474" s="3"/>
      <c r="HG474" s="3"/>
      <c r="HH474" s="3"/>
      <c r="HI474" s="3"/>
      <c r="HJ474" s="3"/>
      <c r="HK474" s="3"/>
      <c r="HL474" s="3"/>
      <c r="HM474" s="3"/>
      <c r="HN474" s="3"/>
      <c r="HO474" s="3"/>
      <c r="HP474" s="3"/>
      <c r="HQ474" s="3"/>
      <c r="HR474" s="3"/>
      <c r="HS474" s="3"/>
      <c r="HT474" s="3"/>
      <c r="HU474" s="3"/>
      <c r="HV474" s="3"/>
      <c r="HW474" s="3"/>
      <c r="HX474" s="3"/>
      <c r="HY474" s="3"/>
      <c r="HZ474" s="3"/>
      <c r="IA474" s="3"/>
      <c r="IB474" s="3"/>
      <c r="IC474" s="3"/>
      <c r="ID474" s="3"/>
      <c r="IE474" s="3"/>
      <c r="IF474" s="3"/>
      <c r="IG474" s="3"/>
      <c r="IH474" s="3"/>
      <c r="II474" s="3"/>
      <c r="IJ474" s="3"/>
      <c r="IK474" s="3"/>
      <c r="IL474" s="3"/>
      <c r="IM474" s="3"/>
      <c r="IN474" s="3"/>
      <c r="IO474" s="3"/>
      <c r="IP474" s="3"/>
      <c r="IQ474" s="3"/>
      <c r="IR474" s="3"/>
      <c r="IS474" s="3"/>
      <c r="IT474" s="3"/>
      <c r="IU474" s="3"/>
    </row>
    <row r="475" spans="1:255">
      <c r="A475" s="31" t="s">
        <v>120</v>
      </c>
      <c r="B475" s="46">
        <v>94176.41</v>
      </c>
      <c r="C475" s="23">
        <v>109997.75</v>
      </c>
      <c r="D475" s="45">
        <v>280021.02</v>
      </c>
      <c r="E475" s="45">
        <v>322290.48</v>
      </c>
      <c r="F475" s="45">
        <v>-42269.459999999963</v>
      </c>
      <c r="G475" s="21">
        <v>-0.13119999999999998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  <c r="FS475" s="3"/>
      <c r="FT475" s="3"/>
      <c r="FU475" s="3"/>
      <c r="FV475" s="3"/>
      <c r="FW475" s="3"/>
      <c r="FX475" s="3"/>
      <c r="FY475" s="3"/>
      <c r="FZ475" s="3"/>
      <c r="GA475" s="3"/>
      <c r="GB475" s="3"/>
      <c r="GC475" s="3"/>
      <c r="GD475" s="3"/>
      <c r="GE475" s="3"/>
      <c r="GF475" s="3"/>
      <c r="GG475" s="3"/>
      <c r="GH475" s="3"/>
      <c r="GI475" s="3"/>
      <c r="GJ475" s="3"/>
      <c r="GK475" s="3"/>
      <c r="GL475" s="3"/>
      <c r="GM475" s="3"/>
      <c r="GN475" s="3"/>
      <c r="GO475" s="3"/>
      <c r="GP475" s="3"/>
      <c r="GQ475" s="3"/>
      <c r="GR475" s="3"/>
      <c r="GS475" s="3"/>
      <c r="GT475" s="3"/>
      <c r="GU475" s="3"/>
      <c r="GV475" s="3"/>
      <c r="GW475" s="3"/>
      <c r="GX475" s="3"/>
      <c r="GY475" s="3"/>
      <c r="GZ475" s="3"/>
      <c r="HA475" s="3"/>
      <c r="HB475" s="3"/>
      <c r="HC475" s="3"/>
      <c r="HD475" s="3"/>
      <c r="HE475" s="3"/>
      <c r="HF475" s="3"/>
      <c r="HG475" s="3"/>
      <c r="HH475" s="3"/>
      <c r="HI475" s="3"/>
      <c r="HJ475" s="3"/>
      <c r="HK475" s="3"/>
      <c r="HL475" s="3"/>
      <c r="HM475" s="3"/>
      <c r="HN475" s="3"/>
      <c r="HO475" s="3"/>
      <c r="HP475" s="3"/>
      <c r="HQ475" s="3"/>
      <c r="HR475" s="3"/>
      <c r="HS475" s="3"/>
      <c r="HT475" s="3"/>
      <c r="HU475" s="3"/>
      <c r="HV475" s="3"/>
      <c r="HW475" s="3"/>
      <c r="HX475" s="3"/>
      <c r="HY475" s="3"/>
      <c r="HZ475" s="3"/>
      <c r="IA475" s="3"/>
      <c r="IB475" s="3"/>
      <c r="IC475" s="3"/>
      <c r="ID475" s="3"/>
      <c r="IE475" s="3"/>
      <c r="IF475" s="3"/>
      <c r="IG475" s="3"/>
      <c r="IH475" s="3"/>
      <c r="II475" s="3"/>
      <c r="IJ475" s="3"/>
      <c r="IK475" s="3"/>
      <c r="IL475" s="3"/>
      <c r="IM475" s="3"/>
      <c r="IN475" s="3"/>
      <c r="IO475" s="3"/>
      <c r="IP475" s="3"/>
      <c r="IQ475" s="3"/>
      <c r="IR475" s="3"/>
      <c r="IS475" s="3"/>
      <c r="IT475" s="3"/>
      <c r="IU475" s="3"/>
    </row>
    <row r="476" spans="1:255">
      <c r="A476" s="31" t="s">
        <v>173</v>
      </c>
      <c r="B476" s="46">
        <v>0</v>
      </c>
      <c r="C476" s="23">
        <v>0</v>
      </c>
      <c r="D476" s="45">
        <v>0</v>
      </c>
      <c r="E476" s="45">
        <v>0</v>
      </c>
      <c r="F476" s="45">
        <v>0</v>
      </c>
      <c r="G476" s="21">
        <v>0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  <c r="FS476" s="3"/>
      <c r="FT476" s="3"/>
      <c r="FU476" s="3"/>
      <c r="FV476" s="3"/>
      <c r="FW476" s="3"/>
      <c r="FX476" s="3"/>
      <c r="FY476" s="3"/>
      <c r="FZ476" s="3"/>
      <c r="GA476" s="3"/>
      <c r="GB476" s="3"/>
      <c r="GC476" s="3"/>
      <c r="GD476" s="3"/>
      <c r="GE476" s="3"/>
      <c r="GF476" s="3"/>
      <c r="GG476" s="3"/>
      <c r="GH476" s="3"/>
      <c r="GI476" s="3"/>
      <c r="GJ476" s="3"/>
      <c r="GK476" s="3"/>
      <c r="GL476" s="3"/>
      <c r="GM476" s="3"/>
      <c r="GN476" s="3"/>
      <c r="GO476" s="3"/>
      <c r="GP476" s="3"/>
      <c r="GQ476" s="3"/>
      <c r="GR476" s="3"/>
      <c r="GS476" s="3"/>
      <c r="GT476" s="3"/>
      <c r="GU476" s="3"/>
      <c r="GV476" s="3"/>
      <c r="GW476" s="3"/>
      <c r="GX476" s="3"/>
      <c r="GY476" s="3"/>
      <c r="GZ476" s="3"/>
      <c r="HA476" s="3"/>
      <c r="HB476" s="3"/>
      <c r="HC476" s="3"/>
      <c r="HD476" s="3"/>
      <c r="HE476" s="3"/>
      <c r="HF476" s="3"/>
      <c r="HG476" s="3"/>
      <c r="HH476" s="3"/>
      <c r="HI476" s="3"/>
      <c r="HJ476" s="3"/>
      <c r="HK476" s="3"/>
      <c r="HL476" s="3"/>
      <c r="HM476" s="3"/>
      <c r="HN476" s="3"/>
      <c r="HO476" s="3"/>
      <c r="HP476" s="3"/>
      <c r="HQ476" s="3"/>
      <c r="HR476" s="3"/>
      <c r="HS476" s="3"/>
      <c r="HT476" s="3"/>
      <c r="HU476" s="3"/>
      <c r="HV476" s="3"/>
      <c r="HW476" s="3"/>
      <c r="HX476" s="3"/>
      <c r="HY476" s="3"/>
      <c r="HZ476" s="3"/>
      <c r="IA476" s="3"/>
      <c r="IB476" s="3"/>
      <c r="IC476" s="3"/>
      <c r="ID476" s="3"/>
      <c r="IE476" s="3"/>
      <c r="IF476" s="3"/>
      <c r="IG476" s="3"/>
      <c r="IH476" s="3"/>
      <c r="II476" s="3"/>
      <c r="IJ476" s="3"/>
      <c r="IK476" s="3"/>
      <c r="IL476" s="3"/>
      <c r="IM476" s="3"/>
      <c r="IN476" s="3"/>
      <c r="IO476" s="3"/>
      <c r="IP476" s="3"/>
      <c r="IQ476" s="3"/>
      <c r="IR476" s="3"/>
      <c r="IS476" s="3"/>
      <c r="IT476" s="3"/>
      <c r="IU476" s="3"/>
    </row>
    <row r="477" spans="1:255">
      <c r="A477" s="31" t="s">
        <v>174</v>
      </c>
      <c r="B477" s="46">
        <v>1468.7399999999998</v>
      </c>
      <c r="C477" s="23">
        <v>1510.83</v>
      </c>
      <c r="D477" s="45">
        <v>3308.95</v>
      </c>
      <c r="E477" s="45">
        <v>3348.0299999999997</v>
      </c>
      <c r="F477" s="45">
        <v>-39.079999999999927</v>
      </c>
      <c r="G477" s="21">
        <v>-1.1700000000000044E-2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  <c r="FS477" s="3"/>
      <c r="FT477" s="3"/>
      <c r="FU477" s="3"/>
      <c r="FV477" s="3"/>
      <c r="FW477" s="3"/>
      <c r="FX477" s="3"/>
      <c r="FY477" s="3"/>
      <c r="FZ477" s="3"/>
      <c r="GA477" s="3"/>
      <c r="GB477" s="3"/>
      <c r="GC477" s="3"/>
      <c r="GD477" s="3"/>
      <c r="GE477" s="3"/>
      <c r="GF477" s="3"/>
      <c r="GG477" s="3"/>
      <c r="GH477" s="3"/>
      <c r="GI477" s="3"/>
      <c r="GJ477" s="3"/>
      <c r="GK477" s="3"/>
      <c r="GL477" s="3"/>
      <c r="GM477" s="3"/>
      <c r="GN477" s="3"/>
      <c r="GO477" s="3"/>
      <c r="GP477" s="3"/>
      <c r="GQ477" s="3"/>
      <c r="GR477" s="3"/>
      <c r="GS477" s="3"/>
      <c r="GT477" s="3"/>
      <c r="GU477" s="3"/>
      <c r="GV477" s="3"/>
      <c r="GW477" s="3"/>
      <c r="GX477" s="3"/>
      <c r="GY477" s="3"/>
      <c r="GZ477" s="3"/>
      <c r="HA477" s="3"/>
      <c r="HB477" s="3"/>
      <c r="HC477" s="3"/>
      <c r="HD477" s="3"/>
      <c r="HE477" s="3"/>
      <c r="HF477" s="3"/>
      <c r="HG477" s="3"/>
      <c r="HH477" s="3"/>
      <c r="HI477" s="3"/>
      <c r="HJ477" s="3"/>
      <c r="HK477" s="3"/>
      <c r="HL477" s="3"/>
      <c r="HM477" s="3"/>
      <c r="HN477" s="3"/>
      <c r="HO477" s="3"/>
      <c r="HP477" s="3"/>
      <c r="HQ477" s="3"/>
      <c r="HR477" s="3"/>
      <c r="HS477" s="3"/>
      <c r="HT477" s="3"/>
      <c r="HU477" s="3"/>
      <c r="HV477" s="3"/>
      <c r="HW477" s="3"/>
      <c r="HX477" s="3"/>
      <c r="HY477" s="3"/>
      <c r="HZ477" s="3"/>
      <c r="IA477" s="3"/>
      <c r="IB477" s="3"/>
      <c r="IC477" s="3"/>
      <c r="ID477" s="3"/>
      <c r="IE477" s="3"/>
      <c r="IF477" s="3"/>
      <c r="IG477" s="3"/>
      <c r="IH477" s="3"/>
      <c r="II477" s="3"/>
      <c r="IJ477" s="3"/>
      <c r="IK477" s="3"/>
      <c r="IL477" s="3"/>
      <c r="IM477" s="3"/>
      <c r="IN477" s="3"/>
      <c r="IO477" s="3"/>
      <c r="IP477" s="3"/>
      <c r="IQ477" s="3"/>
      <c r="IR477" s="3"/>
      <c r="IS477" s="3"/>
      <c r="IT477" s="3"/>
      <c r="IU477" s="3"/>
    </row>
    <row r="478" spans="1:255">
      <c r="A478" s="31" t="s">
        <v>130</v>
      </c>
      <c r="B478" s="46">
        <v>197389.95</v>
      </c>
      <c r="C478" s="23">
        <v>197749.34</v>
      </c>
      <c r="D478" s="45">
        <v>820056.8899999999</v>
      </c>
      <c r="E478" s="45">
        <v>827985.92000000004</v>
      </c>
      <c r="F478" s="45">
        <v>-7929.0300000001444</v>
      </c>
      <c r="G478" s="21">
        <v>-9.6000000000000529E-3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  <c r="FS478" s="3"/>
      <c r="FT478" s="3"/>
      <c r="FU478" s="3"/>
      <c r="FV478" s="3"/>
      <c r="FW478" s="3"/>
      <c r="FX478" s="3"/>
      <c r="FY478" s="3"/>
      <c r="FZ478" s="3"/>
      <c r="GA478" s="3"/>
      <c r="GB478" s="3"/>
      <c r="GC478" s="3"/>
      <c r="GD478" s="3"/>
      <c r="GE478" s="3"/>
      <c r="GF478" s="3"/>
      <c r="GG478" s="3"/>
      <c r="GH478" s="3"/>
      <c r="GI478" s="3"/>
      <c r="GJ478" s="3"/>
      <c r="GK478" s="3"/>
      <c r="GL478" s="3"/>
      <c r="GM478" s="3"/>
      <c r="GN478" s="3"/>
      <c r="GO478" s="3"/>
      <c r="GP478" s="3"/>
      <c r="GQ478" s="3"/>
      <c r="GR478" s="3"/>
      <c r="GS478" s="3"/>
      <c r="GT478" s="3"/>
      <c r="GU478" s="3"/>
      <c r="GV478" s="3"/>
      <c r="GW478" s="3"/>
      <c r="GX478" s="3"/>
      <c r="GY478" s="3"/>
      <c r="GZ478" s="3"/>
      <c r="HA478" s="3"/>
      <c r="HB478" s="3"/>
      <c r="HC478" s="3"/>
      <c r="HD478" s="3"/>
      <c r="HE478" s="3"/>
      <c r="HF478" s="3"/>
      <c r="HG478" s="3"/>
      <c r="HH478" s="3"/>
      <c r="HI478" s="3"/>
      <c r="HJ478" s="3"/>
      <c r="HK478" s="3"/>
      <c r="HL478" s="3"/>
      <c r="HM478" s="3"/>
      <c r="HN478" s="3"/>
      <c r="HO478" s="3"/>
      <c r="HP478" s="3"/>
      <c r="HQ478" s="3"/>
      <c r="HR478" s="3"/>
      <c r="HS478" s="3"/>
      <c r="HT478" s="3"/>
      <c r="HU478" s="3"/>
      <c r="HV478" s="3"/>
      <c r="HW478" s="3"/>
      <c r="HX478" s="3"/>
      <c r="HY478" s="3"/>
      <c r="HZ478" s="3"/>
      <c r="IA478" s="3"/>
      <c r="IB478" s="3"/>
      <c r="IC478" s="3"/>
      <c r="ID478" s="3"/>
      <c r="IE478" s="3"/>
      <c r="IF478" s="3"/>
      <c r="IG478" s="3"/>
      <c r="IH478" s="3"/>
      <c r="II478" s="3"/>
      <c r="IJ478" s="3"/>
      <c r="IK478" s="3"/>
      <c r="IL478" s="3"/>
      <c r="IM478" s="3"/>
      <c r="IN478" s="3"/>
      <c r="IO478" s="3"/>
      <c r="IP478" s="3"/>
      <c r="IQ478" s="3"/>
      <c r="IR478" s="3"/>
      <c r="IS478" s="3"/>
      <c r="IT478" s="3"/>
      <c r="IU478" s="3"/>
    </row>
    <row r="479" spans="1:255">
      <c r="A479" s="31" t="s">
        <v>137</v>
      </c>
      <c r="B479" s="46">
        <v>19005.5</v>
      </c>
      <c r="C479" s="23">
        <v>13527.46</v>
      </c>
      <c r="D479" s="45">
        <v>69158.670000000013</v>
      </c>
      <c r="E479" s="45">
        <v>65172.21</v>
      </c>
      <c r="F479" s="45">
        <v>3986.4600000000137</v>
      </c>
      <c r="G479" s="21">
        <v>6.1199999999999921E-2</v>
      </c>
    </row>
    <row r="480" spans="1:255">
      <c r="A480" s="31" t="s">
        <v>138</v>
      </c>
      <c r="B480" s="46">
        <v>0</v>
      </c>
      <c r="C480" s="23">
        <v>0</v>
      </c>
      <c r="D480" s="45">
        <v>0</v>
      </c>
      <c r="E480" s="45">
        <v>0</v>
      </c>
      <c r="F480" s="45">
        <v>0</v>
      </c>
      <c r="G480" s="21">
        <v>0</v>
      </c>
    </row>
    <row r="481" spans="1:7">
      <c r="A481" s="31" t="s">
        <v>238</v>
      </c>
      <c r="B481" s="46">
        <v>2167.16</v>
      </c>
      <c r="C481" s="23">
        <v>6604.52</v>
      </c>
      <c r="D481" s="45">
        <v>8775043.8599999994</v>
      </c>
      <c r="E481" s="45">
        <v>8543133.1699999999</v>
      </c>
      <c r="F481" s="45">
        <v>231910.68999999948</v>
      </c>
      <c r="G481" s="21">
        <v>2.7099999999999902E-2</v>
      </c>
    </row>
    <row r="482" spans="1:7">
      <c r="A482" s="31" t="s">
        <v>121</v>
      </c>
      <c r="B482" s="46">
        <v>54455.58</v>
      </c>
      <c r="C482" s="23">
        <v>56539.92</v>
      </c>
      <c r="D482" s="45">
        <v>221307.28000000003</v>
      </c>
      <c r="E482" s="45">
        <v>238724.57</v>
      </c>
      <c r="F482" s="45">
        <v>-17417.289999999979</v>
      </c>
      <c r="G482" s="21">
        <v>-7.2999999999999954E-2</v>
      </c>
    </row>
    <row r="483" spans="1:7">
      <c r="A483" s="31" t="s">
        <v>122</v>
      </c>
      <c r="B483" s="46">
        <v>0</v>
      </c>
      <c r="C483" s="23">
        <v>0</v>
      </c>
      <c r="D483" s="45">
        <v>19851.23</v>
      </c>
      <c r="E483" s="45">
        <v>24355.95</v>
      </c>
      <c r="F483" s="45">
        <v>-4504.7200000000012</v>
      </c>
      <c r="G483" s="21">
        <v>-0.18500000000000005</v>
      </c>
    </row>
    <row r="484" spans="1:7">
      <c r="A484" s="31" t="s">
        <v>123</v>
      </c>
      <c r="B484" s="46">
        <v>13291.28</v>
      </c>
      <c r="C484" s="23">
        <v>15230.96</v>
      </c>
      <c r="D484" s="45">
        <v>203813.91</v>
      </c>
      <c r="E484" s="45">
        <v>198245.37</v>
      </c>
      <c r="F484" s="45">
        <v>5568.5400000000081</v>
      </c>
      <c r="G484" s="21">
        <v>2.8100000000000014E-2</v>
      </c>
    </row>
    <row r="485" spans="1:7">
      <c r="A485" s="31" t="s">
        <v>126</v>
      </c>
      <c r="B485" s="46">
        <v>0</v>
      </c>
      <c r="C485" s="23">
        <v>0</v>
      </c>
      <c r="D485" s="45">
        <v>0</v>
      </c>
      <c r="E485" s="45">
        <v>0</v>
      </c>
      <c r="F485" s="45">
        <v>0</v>
      </c>
      <c r="G485" s="21">
        <v>0</v>
      </c>
    </row>
    <row r="486" spans="1:7">
      <c r="A486" s="31" t="s">
        <v>139</v>
      </c>
      <c r="B486" s="46">
        <v>0</v>
      </c>
      <c r="C486" s="23">
        <v>0</v>
      </c>
      <c r="D486" s="45">
        <v>12391.69</v>
      </c>
      <c r="E486" s="45">
        <v>13460.14</v>
      </c>
      <c r="F486" s="45">
        <v>-1068.4499999999989</v>
      </c>
      <c r="G486" s="21">
        <v>-7.9400000000000026E-2</v>
      </c>
    </row>
    <row r="487" spans="1:7">
      <c r="A487" s="31" t="s">
        <v>140</v>
      </c>
      <c r="B487" s="46">
        <v>44324.639999999999</v>
      </c>
      <c r="C487" s="23">
        <v>12298.91</v>
      </c>
      <c r="D487" s="45">
        <v>4072742.1000000006</v>
      </c>
      <c r="E487" s="45">
        <v>4025195.39</v>
      </c>
      <c r="F487" s="45">
        <v>47546.710000000428</v>
      </c>
      <c r="G487" s="21">
        <v>1.1800000000000033E-2</v>
      </c>
    </row>
    <row r="488" spans="1:7">
      <c r="A488" s="31" t="s">
        <v>141</v>
      </c>
      <c r="B488" s="46">
        <v>191294.89</v>
      </c>
      <c r="C488" s="23">
        <v>195809.96</v>
      </c>
      <c r="D488" s="45">
        <v>724787.38</v>
      </c>
      <c r="E488" s="45">
        <v>751261.7</v>
      </c>
      <c r="F488" s="45">
        <v>-26474.319999999949</v>
      </c>
      <c r="G488" s="21">
        <v>-3.5200000000000009E-2</v>
      </c>
    </row>
    <row r="489" spans="1:7">
      <c r="A489" s="31" t="s">
        <v>142</v>
      </c>
      <c r="B489" s="46">
        <v>0</v>
      </c>
      <c r="C489" s="23">
        <v>0</v>
      </c>
      <c r="D489" s="45">
        <v>0</v>
      </c>
      <c r="E489" s="45">
        <v>0</v>
      </c>
      <c r="F489" s="45">
        <v>0</v>
      </c>
      <c r="G489" s="21">
        <v>0</v>
      </c>
    </row>
    <row r="490" spans="1:7">
      <c r="A490" s="31" t="s">
        <v>148</v>
      </c>
      <c r="B490" s="46">
        <v>0</v>
      </c>
      <c r="C490" s="23">
        <v>0</v>
      </c>
      <c r="D490" s="45">
        <v>28913.949999999997</v>
      </c>
      <c r="E490" s="45">
        <v>31407</v>
      </c>
      <c r="F490" s="45">
        <v>-2493.0500000000029</v>
      </c>
      <c r="G490" s="21">
        <v>-7.9400000000000026E-2</v>
      </c>
    </row>
    <row r="491" spans="1:7">
      <c r="A491" s="31" t="s">
        <v>157</v>
      </c>
      <c r="B491" s="46">
        <v>0</v>
      </c>
      <c r="C491" s="11">
        <v>0</v>
      </c>
      <c r="D491" s="45">
        <v>0</v>
      </c>
      <c r="E491" s="45">
        <v>0</v>
      </c>
      <c r="F491" s="45">
        <v>0</v>
      </c>
      <c r="G491" s="21">
        <v>0</v>
      </c>
    </row>
    <row r="492" spans="1:7">
      <c r="A492" s="102" t="s">
        <v>184</v>
      </c>
      <c r="B492" s="45">
        <v>0</v>
      </c>
      <c r="C492" s="23">
        <v>0</v>
      </c>
      <c r="D492" s="45">
        <v>0</v>
      </c>
      <c r="E492" s="45">
        <v>0</v>
      </c>
      <c r="F492" s="45">
        <v>0</v>
      </c>
      <c r="G492" s="21">
        <v>0</v>
      </c>
    </row>
    <row r="493" spans="1:7">
      <c r="A493" s="31" t="s">
        <v>185</v>
      </c>
      <c r="B493" s="46">
        <v>42092</v>
      </c>
      <c r="C493" s="102">
        <v>40417</v>
      </c>
      <c r="D493" s="45">
        <v>184661</v>
      </c>
      <c r="E493" s="45">
        <v>190314</v>
      </c>
      <c r="F493" s="45">
        <v>-5653</v>
      </c>
      <c r="G493" s="21">
        <v>-2.9699999999999949E-2</v>
      </c>
    </row>
    <row r="494" spans="1:7">
      <c r="A494" s="31" t="s">
        <v>200</v>
      </c>
      <c r="B494" s="48">
        <v>140709.95000000001</v>
      </c>
      <c r="C494" s="25">
        <v>138709.04999999999</v>
      </c>
      <c r="D494" s="25">
        <v>561342.37999999989</v>
      </c>
      <c r="E494" s="42">
        <v>531007.31000000006</v>
      </c>
      <c r="F494" s="42">
        <v>30335.069999999832</v>
      </c>
      <c r="G494" s="22">
        <v>5.7099999999999929E-2</v>
      </c>
    </row>
    <row r="495" spans="1:7">
      <c r="A495" s="31" t="s">
        <v>201</v>
      </c>
      <c r="B495" s="20">
        <v>6224308.3400000017</v>
      </c>
      <c r="C495" s="29">
        <v>6337726.5700000003</v>
      </c>
      <c r="D495" s="29">
        <v>41275834.080000006</v>
      </c>
      <c r="E495" s="20">
        <v>40943077.019999996</v>
      </c>
      <c r="F495" s="20">
        <v>332757.05999999982</v>
      </c>
      <c r="G495" s="21">
        <v>8.0999999999999961E-3</v>
      </c>
    </row>
    <row r="496" spans="1:7" ht="15.6">
      <c r="A496" s="31"/>
      <c r="B496" s="58"/>
      <c r="C496" s="58"/>
      <c r="D496" s="45"/>
      <c r="E496" s="11"/>
      <c r="F496" s="11"/>
      <c r="G496" s="21"/>
    </row>
    <row r="497" spans="1:7" ht="15.6">
      <c r="A497" s="31" t="s">
        <v>202</v>
      </c>
      <c r="B497" s="58"/>
      <c r="C497" s="11"/>
      <c r="D497" s="45"/>
      <c r="E497" s="11"/>
      <c r="F497" s="11"/>
      <c r="G497" s="21"/>
    </row>
    <row r="498" spans="1:7">
      <c r="A498" s="31" t="s">
        <v>203</v>
      </c>
      <c r="B498" s="20">
        <v>72183973.489999995</v>
      </c>
      <c r="C498" s="33">
        <v>69215039.75</v>
      </c>
      <c r="D498" s="33">
        <v>286684059.95000005</v>
      </c>
      <c r="E498" s="20">
        <v>281246225.01999998</v>
      </c>
      <c r="F498" s="20">
        <v>5437834.9300000118</v>
      </c>
      <c r="G498" s="21">
        <v>1.9300000000000095E-2</v>
      </c>
    </row>
    <row r="499" spans="1:7">
      <c r="A499" s="31" t="s">
        <v>204</v>
      </c>
      <c r="B499" s="25">
        <v>86404831.849999979</v>
      </c>
      <c r="C499" s="25">
        <v>83050565.419999972</v>
      </c>
      <c r="D499" s="25">
        <v>385326352.162</v>
      </c>
      <c r="E499" s="25">
        <v>376939396.14999992</v>
      </c>
      <c r="F499" s="25">
        <v>8386956.0119999927</v>
      </c>
      <c r="G499" s="22">
        <v>2.2299999999999986E-2</v>
      </c>
    </row>
    <row r="500" spans="1:7" ht="15.6" thickBot="1">
      <c r="A500" s="31" t="s">
        <v>205</v>
      </c>
      <c r="B500" s="44">
        <v>158588805.33999997</v>
      </c>
      <c r="C500" s="103">
        <v>152265605.16999996</v>
      </c>
      <c r="D500" s="103">
        <v>672010412.11199999</v>
      </c>
      <c r="E500" s="44">
        <v>658185621.16999984</v>
      </c>
      <c r="F500" s="44">
        <v>13824790.942000151</v>
      </c>
      <c r="G500" s="27">
        <v>2.0999999999999908E-2</v>
      </c>
    </row>
    <row r="501" spans="1:7" ht="18" thickTop="1">
      <c r="A501" s="118"/>
      <c r="B501" s="4"/>
      <c r="D501" s="11"/>
      <c r="E501" s="11"/>
      <c r="F501" s="4"/>
      <c r="G501" s="4"/>
    </row>
    <row r="502" spans="1:7">
      <c r="A502" s="119"/>
      <c r="B502" s="11"/>
      <c r="C502" s="11"/>
    </row>
    <row r="503" spans="1:7">
      <c r="A503" s="120"/>
      <c r="B503" s="11"/>
      <c r="C503" s="11"/>
    </row>
    <row r="504" spans="1:7">
      <c r="A504" s="31" t="s">
        <v>34</v>
      </c>
    </row>
    <row r="505" spans="1:7">
      <c r="A505" s="31"/>
      <c r="B505" s="11"/>
    </row>
    <row r="506" spans="1:7">
      <c r="A506" s="31"/>
      <c r="B506" s="11"/>
    </row>
    <row r="507" spans="1:7">
      <c r="A507" s="31"/>
      <c r="B507" s="11"/>
    </row>
    <row r="508" spans="1:7">
      <c r="B508" s="11"/>
    </row>
    <row r="509" spans="1:7">
      <c r="B509" s="11"/>
    </row>
  </sheetData>
  <mergeCells count="8">
    <mergeCell ref="B11:I11"/>
    <mergeCell ref="B4:C4"/>
    <mergeCell ref="B3:C3"/>
    <mergeCell ref="B2:D2"/>
    <mergeCell ref="B7:I7"/>
    <mergeCell ref="B6:I6"/>
    <mergeCell ref="B8:I8"/>
    <mergeCell ref="B9:I9"/>
  </mergeCells>
  <phoneticPr fontId="10" type="noConversion"/>
  <pageMargins left="0.5" right="0.5" top="0.38" bottom="0" header="0.5" footer="0.26"/>
  <pageSetup scale="46" fitToHeight="9" orientation="landscape" r:id="rId1"/>
  <headerFooter alignWithMargins="0"/>
  <rowBreaks count="5" manualBreakCount="5">
    <brk id="66" max="10" man="1"/>
    <brk id="120" max="10" man="1"/>
    <brk id="197" max="10" man="1"/>
    <brk id="281" max="10" man="1"/>
    <brk id="440" max="1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B14" sqref="B14"/>
    </sheetView>
  </sheetViews>
  <sheetFormatPr defaultRowHeight="15"/>
  <cols>
    <col min="1" max="1" width="14.36328125" customWidth="1"/>
    <col min="2" max="2" width="9.90625" customWidth="1"/>
  </cols>
  <sheetData>
    <row r="1" spans="1:2">
      <c r="A1" t="s">
        <v>308</v>
      </c>
      <c r="B1" t="s">
        <v>309</v>
      </c>
    </row>
    <row r="2" spans="1:2">
      <c r="A2" s="54" t="s">
        <v>310</v>
      </c>
      <c r="B2" s="54" t="s">
        <v>320</v>
      </c>
    </row>
    <row r="3" spans="1:2">
      <c r="A3" s="54" t="s">
        <v>311</v>
      </c>
      <c r="B3" s="54" t="s">
        <v>321</v>
      </c>
    </row>
    <row r="4" spans="1:2">
      <c r="A4" s="54" t="s">
        <v>312</v>
      </c>
      <c r="B4" s="54" t="s">
        <v>322</v>
      </c>
    </row>
    <row r="5" spans="1:2">
      <c r="A5" s="54" t="s">
        <v>313</v>
      </c>
      <c r="B5" s="54" t="s">
        <v>323</v>
      </c>
    </row>
    <row r="6" spans="1:2">
      <c r="A6" s="54" t="s">
        <v>314</v>
      </c>
      <c r="B6" s="54" t="s">
        <v>324</v>
      </c>
    </row>
    <row r="7" spans="1:2">
      <c r="A7" s="54" t="s">
        <v>315</v>
      </c>
      <c r="B7" s="54" t="s">
        <v>325</v>
      </c>
    </row>
    <row r="8" spans="1:2">
      <c r="A8" s="54" t="s">
        <v>316</v>
      </c>
      <c r="B8" s="54" t="s">
        <v>326</v>
      </c>
    </row>
    <row r="9" spans="1:2">
      <c r="A9" s="54" t="s">
        <v>317</v>
      </c>
      <c r="B9" s="54" t="s">
        <v>327</v>
      </c>
    </row>
    <row r="10" spans="1:2">
      <c r="A10" s="54" t="s">
        <v>318</v>
      </c>
      <c r="B10" s="54" t="s">
        <v>328</v>
      </c>
    </row>
    <row r="11" spans="1:2">
      <c r="A11" s="54" t="s">
        <v>319</v>
      </c>
      <c r="B11" s="54" t="s">
        <v>329</v>
      </c>
    </row>
    <row r="12" spans="1:2">
      <c r="A12" s="54" t="s">
        <v>306</v>
      </c>
      <c r="B12" s="54" t="s">
        <v>330</v>
      </c>
    </row>
    <row r="13" spans="1:2">
      <c r="A13" s="54" t="s">
        <v>307</v>
      </c>
      <c r="B13" s="54" t="s">
        <v>331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660A9645B98D4BB94F92FD5731EAE4" ma:contentTypeVersion="0" ma:contentTypeDescription="Create a new document." ma:contentTypeScope="" ma:versionID="b7c979037e611d2d95594e414908150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D1C37FA-3B0B-4896-8AA1-A57BD12478A5}"/>
</file>

<file path=customXml/itemProps2.xml><?xml version="1.0" encoding="utf-8"?>
<ds:datastoreItem xmlns:ds="http://schemas.openxmlformats.org/officeDocument/2006/customXml" ds:itemID="{98BCBA71-356D-469E-B289-1945D3A22F71}"/>
</file>

<file path=customXml/itemProps3.xml><?xml version="1.0" encoding="utf-8"?>
<ds:datastoreItem xmlns:ds="http://schemas.openxmlformats.org/officeDocument/2006/customXml" ds:itemID="{C42DF23C-F433-44C3-BD6E-69E1CEE65C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</vt:lpstr>
      <vt:lpstr>MONTHS</vt:lpstr>
      <vt:lpstr>A!Print_Area</vt:lpstr>
      <vt:lpstr>Print_Area_MI</vt:lpstr>
    </vt:vector>
  </TitlesOfParts>
  <Company>MS State Tax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AROBINSO</dc:creator>
  <cp:lastModifiedBy>klovelac</cp:lastModifiedBy>
  <cp:lastPrinted>2011-11-15T18:50:42Z</cp:lastPrinted>
  <dcterms:created xsi:type="dcterms:W3CDTF">2000-09-29T15:08:22Z</dcterms:created>
  <dcterms:modified xsi:type="dcterms:W3CDTF">2011-11-15T22:38:04Z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0x010100CF660A9645B98D4BB94F92FD5731EAE4</vt:lpwstr>
  </property>
  <property fmtid="{D5CDD505-2E9C-101B-9397-08002B2CF9AE}" pid="3" name="Order">
    <vt:r8>21900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