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5105" windowHeight="8040"/>
  </bookViews>
  <sheets>
    <sheet name="A" sheetId="1" r:id="rId1"/>
  </sheets>
  <definedNames>
    <definedName name="_xlnm.Print_Area" localSheetId="0">A!$A$2:$G$54</definedName>
  </definedNames>
  <calcPr calcId="125725"/>
</workbook>
</file>

<file path=xl/calcChain.xml><?xml version="1.0" encoding="utf-8"?>
<calcChain xmlns="http://schemas.openxmlformats.org/spreadsheetml/2006/main">
  <c r="E46" i="1"/>
</calcChain>
</file>

<file path=xl/sharedStrings.xml><?xml version="1.0" encoding="utf-8"?>
<sst xmlns="http://schemas.openxmlformats.org/spreadsheetml/2006/main" count="53" uniqueCount="50">
  <si>
    <t>CASH REPORT</t>
  </si>
  <si>
    <t xml:space="preserve"> </t>
  </si>
  <si>
    <t>JULY 1st TO DATE</t>
  </si>
  <si>
    <t>% CHANGE</t>
  </si>
  <si>
    <t>TOTAL COLLECTIONS</t>
  </si>
  <si>
    <t>FISCAL YTD</t>
  </si>
  <si>
    <t>SALES TAX</t>
  </si>
  <si>
    <t>CORPORATE TAX</t>
  </si>
  <si>
    <t>USE TAX</t>
  </si>
  <si>
    <t>INSURANCE PREMIUM TAX</t>
  </si>
  <si>
    <t>TOBACCO TAX</t>
  </si>
  <si>
    <t>BEER TAX</t>
  </si>
  <si>
    <t>OIL SEVERANCE TAX</t>
  </si>
  <si>
    <t>GAS SEVERANCE TAX</t>
  </si>
  <si>
    <t>ESTATE TAX</t>
  </si>
  <si>
    <t>CASUAL AUTO SALES</t>
  </si>
  <si>
    <t>INSTALLMENT LOAN TAX</t>
  </si>
  <si>
    <t>MOTOR VEHICLE TITLE FEE</t>
  </si>
  <si>
    <t>NUCLEAR PLANT IN LIEU</t>
  </si>
  <si>
    <t>HAZARDOUS WASTE</t>
  </si>
  <si>
    <t>GAMING FEES &amp; TAXES</t>
  </si>
  <si>
    <t>STATEWIDE PRIVILEGE TAX</t>
  </si>
  <si>
    <t>MOTOR VEHICLE PRIV. TAX</t>
  </si>
  <si>
    <t>PETROLEUM TAX</t>
  </si>
  <si>
    <t>TIMBER SEVERANCE TAX</t>
  </si>
  <si>
    <t>RAILROAD, UTIL.,&amp; MUN.GAS</t>
  </si>
  <si>
    <t>RAIL CAR IN LIEU</t>
  </si>
  <si>
    <t>M.V.RENTAL SALES TAX</t>
  </si>
  <si>
    <t>CITY UTILITY TAX</t>
  </si>
  <si>
    <t>TVA IN LIEU</t>
  </si>
  <si>
    <t>SPECIAL COUNTY TAX</t>
  </si>
  <si>
    <t>PHONE 911 SURCHARGE</t>
  </si>
  <si>
    <t>TIRE DISPOSAL FEE</t>
  </si>
  <si>
    <t>OCCUPANCY TAX</t>
  </si>
  <si>
    <t>ALCOHOLIC BEVERAGE TAX &amp; PROFIT</t>
  </si>
  <si>
    <t>ABC PERMIT &amp; FILING FEES</t>
  </si>
  <si>
    <t>AMS SETTLEMENT FUND</t>
  </si>
  <si>
    <t>AD VALOREM</t>
  </si>
  <si>
    <t>INCOME &amp; ESTIMATE TAX</t>
  </si>
  <si>
    <t>WITHHOLDING TAX</t>
  </si>
  <si>
    <t>ATV/ MOTORCYCLE FEE</t>
  </si>
  <si>
    <t>This report shows tax collections deposited in the Treasury by the Mississippi Department of Revenue.</t>
  </si>
  <si>
    <t>Transfers made to the General Fund and to other Funds by tax collected is detailed on "Department of Revenue Transfers" report.</t>
  </si>
  <si>
    <t>PREPAID WIRELESS 911</t>
  </si>
  <si>
    <t>FISCAL 2012-2013</t>
  </si>
  <si>
    <t>FISCAL 2013-2014</t>
  </si>
  <si>
    <t>FEBRUARY 2014</t>
  </si>
  <si>
    <t>MONTH TO DATE</t>
  </si>
  <si>
    <t>FISCAL 2013-2015</t>
  </si>
  <si>
    <t>Revised October 2014</t>
  </si>
</sst>
</file>

<file path=xl/styles.xml><?xml version="1.0" encoding="utf-8"?>
<styleSheet xmlns="http://schemas.openxmlformats.org/spreadsheetml/2006/main">
  <numFmts count="1">
    <numFmt numFmtId="7" formatCode="&quot;$&quot;#,##0.00_);\(&quot;$&quot;#,##0.00\)"/>
  </numFmts>
  <fonts count="7">
    <font>
      <sz val="12"/>
      <name val="Arial"/>
    </font>
    <font>
      <b/>
      <sz val="18"/>
      <color indexed="8"/>
      <name val="Arial"/>
      <family val="2"/>
    </font>
    <font>
      <sz val="10"/>
      <color indexed="12"/>
      <name val="Courier"/>
      <family val="3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</borders>
  <cellStyleXfs count="1">
    <xf numFmtId="39" fontId="0" fillId="0" borderId="0"/>
  </cellStyleXfs>
  <cellXfs count="44">
    <xf numFmtId="39" fontId="0" fillId="0" borderId="0" xfId="0"/>
    <xf numFmtId="39" fontId="0" fillId="0" borderId="0" xfId="0" applyProtection="1"/>
    <xf numFmtId="37" fontId="0" fillId="0" borderId="0" xfId="0" applyNumberFormat="1" applyProtection="1"/>
    <xf numFmtId="39" fontId="0" fillId="0" borderId="0" xfId="0" applyFont="1" applyAlignment="1" applyProtection="1">
      <alignment horizontal="centerContinuous"/>
    </xf>
    <xf numFmtId="39" fontId="0" fillId="0" borderId="0" xfId="0" applyFont="1" applyProtection="1"/>
    <xf numFmtId="37" fontId="2" fillId="0" borderId="0" xfId="0" applyNumberFormat="1" applyFont="1" applyProtection="1">
      <protection locked="0"/>
    </xf>
    <xf numFmtId="39" fontId="3" fillId="2" borderId="1" xfId="0" applyFont="1" applyFill="1" applyBorder="1" applyProtection="1"/>
    <xf numFmtId="39" fontId="3" fillId="2" borderId="1" xfId="0" applyFont="1" applyFill="1" applyBorder="1" applyAlignment="1" applyProtection="1">
      <alignment horizontal="center"/>
    </xf>
    <xf numFmtId="7" fontId="0" fillId="0" borderId="0" xfId="0" applyNumberFormat="1" applyProtection="1"/>
    <xf numFmtId="10" fontId="0" fillId="0" borderId="0" xfId="0" applyNumberFormat="1" applyProtection="1"/>
    <xf numFmtId="39" fontId="4" fillId="0" borderId="0" xfId="0" applyFont="1" applyProtection="1"/>
    <xf numFmtId="7" fontId="4" fillId="0" borderId="0" xfId="0" applyNumberFormat="1" applyFont="1" applyProtection="1"/>
    <xf numFmtId="37" fontId="4" fillId="0" borderId="0" xfId="0" applyNumberFormat="1" applyFont="1" applyProtection="1"/>
    <xf numFmtId="39" fontId="5" fillId="0" borderId="0" xfId="0" applyFont="1" applyProtection="1"/>
    <xf numFmtId="7" fontId="4" fillId="0" borderId="0" xfId="0" applyNumberFormat="1" applyFont="1" applyAlignment="1" applyProtection="1"/>
    <xf numFmtId="7" fontId="4" fillId="0" borderId="2" xfId="0" applyNumberFormat="1" applyFont="1" applyBorder="1" applyProtection="1"/>
    <xf numFmtId="39" fontId="0" fillId="0" borderId="0" xfId="0" applyNumberFormat="1" applyProtection="1"/>
    <xf numFmtId="10" fontId="0" fillId="0" borderId="1" xfId="0" applyNumberFormat="1" applyBorder="1" applyProtection="1"/>
    <xf numFmtId="39" fontId="0" fillId="0" borderId="0" xfId="0" applyFont="1" applyBorder="1" applyProtection="1"/>
    <xf numFmtId="39" fontId="0" fillId="0" borderId="0" xfId="0" applyNumberFormat="1" applyBorder="1" applyProtection="1"/>
    <xf numFmtId="39" fontId="0" fillId="0" borderId="0" xfId="0" applyBorder="1" applyProtection="1"/>
    <xf numFmtId="39" fontId="0" fillId="0" borderId="0" xfId="0" applyBorder="1"/>
    <xf numFmtId="39" fontId="4" fillId="0" borderId="0" xfId="0" applyFont="1" applyBorder="1" applyProtection="1"/>
    <xf numFmtId="7" fontId="4" fillId="0" borderId="0" xfId="0" applyNumberFormat="1" applyFont="1" applyBorder="1" applyProtection="1"/>
    <xf numFmtId="10" fontId="0" fillId="0" borderId="0" xfId="0" applyNumberFormat="1" applyBorder="1" applyProtection="1"/>
    <xf numFmtId="37" fontId="2" fillId="0" borderId="0" xfId="0" applyNumberFormat="1" applyFont="1" applyBorder="1" applyProtection="1">
      <protection locked="0"/>
    </xf>
    <xf numFmtId="37" fontId="0" fillId="0" borderId="0" xfId="0" applyNumberFormat="1" applyBorder="1" applyProtection="1"/>
    <xf numFmtId="39" fontId="2" fillId="0" borderId="0" xfId="0" applyNumberFormat="1" applyFont="1" applyBorder="1" applyProtection="1">
      <protection locked="0"/>
    </xf>
    <xf numFmtId="39" fontId="6" fillId="0" borderId="0" xfId="0" applyFont="1" applyProtection="1"/>
    <xf numFmtId="37" fontId="0" fillId="0" borderId="0" xfId="0" applyNumberFormat="1" applyBorder="1" applyAlignment="1" applyProtection="1">
      <alignment horizontal="centerContinuous"/>
    </xf>
    <xf numFmtId="37" fontId="0" fillId="0" borderId="0" xfId="0" applyNumberFormat="1" applyAlignment="1" applyProtection="1">
      <alignment horizontal="centerContinuous"/>
    </xf>
    <xf numFmtId="39" fontId="3" fillId="2" borderId="1" xfId="0" applyFont="1" applyFill="1" applyBorder="1" applyAlignment="1" applyProtection="1">
      <alignment horizontal="centerContinuous"/>
    </xf>
    <xf numFmtId="37" fontId="2" fillId="0" borderId="0" xfId="0" applyNumberFormat="1" applyFont="1" applyAlignment="1" applyProtection="1">
      <alignment horizontal="center"/>
      <protection locked="0"/>
    </xf>
    <xf numFmtId="7" fontId="5" fillId="0" borderId="0" xfId="0" applyNumberFormat="1" applyFont="1"/>
    <xf numFmtId="7" fontId="0" fillId="0" borderId="3" xfId="0" applyNumberFormat="1" applyBorder="1" applyProtection="1"/>
    <xf numFmtId="39" fontId="5" fillId="0" borderId="0" xfId="0" applyFont="1"/>
    <xf numFmtId="39" fontId="0" fillId="0" borderId="0" xfId="0" applyAlignment="1" applyProtection="1">
      <alignment horizontal="right"/>
    </xf>
    <xf numFmtId="39" fontId="0" fillId="0" borderId="1" xfId="0" applyBorder="1" applyProtection="1"/>
    <xf numFmtId="39" fontId="0" fillId="0" borderId="0" xfId="0" applyAlignment="1" applyProtection="1">
      <alignment horizontal="center"/>
    </xf>
    <xf numFmtId="39" fontId="2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37" fontId="1" fillId="0" borderId="0" xfId="0" applyNumberFormat="1" applyFont="1" applyAlignment="1" applyProtection="1">
      <alignment horizontal="center"/>
      <protection locked="0"/>
    </xf>
    <xf numFmtId="39" fontId="5" fillId="0" borderId="0" xfId="0" applyFont="1" applyAlignment="1" applyProtection="1">
      <alignment horizontal="center"/>
    </xf>
    <xf numFmtId="39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2:HF110"/>
  <sheetViews>
    <sheetView tabSelected="1" defaultGridColor="0" view="pageBreakPreview" topLeftCell="A41" colorId="22" zoomScaleNormal="100" zoomScaleSheetLayoutView="100" workbookViewId="0">
      <selection activeCell="A53" sqref="A53"/>
    </sheetView>
  </sheetViews>
  <sheetFormatPr defaultColWidth="11.44140625" defaultRowHeight="15"/>
  <cols>
    <col min="1" max="1" width="41.5546875" customWidth="1"/>
    <col min="2" max="3" width="16.6640625" customWidth="1"/>
    <col min="4" max="4" width="2.77734375" customWidth="1"/>
    <col min="5" max="6" width="16.77734375" customWidth="1"/>
    <col min="7" max="7" width="11.77734375" customWidth="1"/>
    <col min="8" max="8" width="2" customWidth="1"/>
    <col min="9" max="9" width="17.77734375" customWidth="1"/>
  </cols>
  <sheetData>
    <row r="2" spans="1:9" ht="23.25">
      <c r="A2" s="41" t="s">
        <v>0</v>
      </c>
      <c r="B2" s="41"/>
      <c r="C2" s="41"/>
      <c r="D2" s="41"/>
      <c r="E2" s="41"/>
      <c r="F2" s="41"/>
      <c r="G2" s="41"/>
    </row>
    <row r="3" spans="1:9" ht="23.25">
      <c r="A3" s="40" t="s">
        <v>46</v>
      </c>
      <c r="B3" s="40"/>
      <c r="C3" s="40"/>
      <c r="D3" s="40"/>
      <c r="E3" s="40"/>
      <c r="F3" s="40"/>
      <c r="G3" s="40"/>
      <c r="H3" s="1"/>
      <c r="I3" s="2"/>
    </row>
    <row r="4" spans="1:9">
      <c r="A4" s="38"/>
      <c r="B4" s="32"/>
      <c r="C4" s="2"/>
      <c r="D4" s="2"/>
      <c r="E4" s="29"/>
      <c r="F4" s="30"/>
      <c r="G4" s="30"/>
      <c r="H4" s="1"/>
      <c r="I4" s="2"/>
    </row>
    <row r="5" spans="1:9">
      <c r="A5" s="1"/>
      <c r="B5" s="5"/>
      <c r="C5" s="1"/>
      <c r="D5" s="1"/>
      <c r="E5" s="2"/>
      <c r="F5" s="2"/>
      <c r="G5" s="2"/>
      <c r="H5" s="1"/>
      <c r="I5" s="2"/>
    </row>
    <row r="6" spans="1:9">
      <c r="A6" s="4" t="s">
        <v>1</v>
      </c>
      <c r="B6" s="3"/>
      <c r="C6" s="3"/>
      <c r="D6" s="3"/>
      <c r="E6" s="1"/>
      <c r="F6" s="1"/>
      <c r="G6" s="1"/>
      <c r="H6" s="1"/>
      <c r="I6" s="2"/>
    </row>
    <row r="7" spans="1:9">
      <c r="A7" s="4"/>
      <c r="B7" s="42" t="s">
        <v>47</v>
      </c>
      <c r="C7" s="43"/>
      <c r="D7" s="3"/>
      <c r="E7" s="3" t="s">
        <v>2</v>
      </c>
      <c r="F7" s="3"/>
      <c r="G7" s="38" t="s">
        <v>3</v>
      </c>
      <c r="H7" s="1"/>
      <c r="I7" s="1"/>
    </row>
    <row r="8" spans="1:9" ht="18" customHeight="1">
      <c r="A8" s="6" t="s">
        <v>4</v>
      </c>
      <c r="B8" s="7" t="s">
        <v>45</v>
      </c>
      <c r="C8" s="7" t="s">
        <v>44</v>
      </c>
      <c r="D8" s="6"/>
      <c r="E8" s="31" t="s">
        <v>45</v>
      </c>
      <c r="F8" s="31" t="s">
        <v>44</v>
      </c>
      <c r="G8" s="7" t="s">
        <v>5</v>
      </c>
      <c r="H8" s="1"/>
      <c r="I8" s="3"/>
    </row>
    <row r="9" spans="1:9" ht="3.75" customHeight="1" thickBot="1">
      <c r="A9" s="6"/>
      <c r="B9" s="6" t="s">
        <v>48</v>
      </c>
      <c r="C9" s="6"/>
      <c r="D9" s="6"/>
      <c r="E9" s="6"/>
      <c r="F9" s="6"/>
      <c r="G9" s="6"/>
      <c r="H9" s="1"/>
    </row>
    <row r="10" spans="1:9" ht="16.5" customHeight="1" thickTop="1">
      <c r="A10" s="4" t="s">
        <v>6</v>
      </c>
      <c r="B10" s="33">
        <v>213438982.38</v>
      </c>
      <c r="C10" s="34">
        <v>215768450.32999998</v>
      </c>
      <c r="D10" s="8"/>
      <c r="E10" s="8">
        <v>1814139565.8600001</v>
      </c>
      <c r="F10" s="8">
        <v>1755336166.96</v>
      </c>
      <c r="G10" s="9">
        <v>3.4799999999999942E-2</v>
      </c>
      <c r="H10" s="1"/>
    </row>
    <row r="11" spans="1:9">
      <c r="A11" s="1" t="s">
        <v>38</v>
      </c>
      <c r="B11" s="35">
        <v>17408929.75</v>
      </c>
      <c r="C11" s="1">
        <v>12588693.169999998</v>
      </c>
      <c r="D11" s="1"/>
      <c r="E11" s="1">
        <v>199018983.95999998</v>
      </c>
      <c r="F11" s="1">
        <v>215147021.87999997</v>
      </c>
      <c r="G11" s="9">
        <v>-7.4999999999999956E-2</v>
      </c>
      <c r="H11" s="1"/>
    </row>
    <row r="12" spans="1:9">
      <c r="A12" s="1" t="s">
        <v>39</v>
      </c>
      <c r="B12" s="35">
        <v>137934228.07000002</v>
      </c>
      <c r="C12" s="1">
        <v>119339961</v>
      </c>
      <c r="D12" s="1"/>
      <c r="E12" s="1">
        <v>1034629821.85</v>
      </c>
      <c r="F12" s="1">
        <v>986643855.34000015</v>
      </c>
      <c r="G12" s="9">
        <v>4.8599999999999977E-2</v>
      </c>
      <c r="H12" s="1"/>
    </row>
    <row r="13" spans="1:9">
      <c r="A13" s="1" t="s">
        <v>7</v>
      </c>
      <c r="B13" s="35">
        <v>17205530.720000003</v>
      </c>
      <c r="C13" s="1">
        <v>16788453.98</v>
      </c>
      <c r="D13" s="1"/>
      <c r="E13" s="1">
        <v>333374886.10000002</v>
      </c>
      <c r="F13" s="1">
        <v>239274586.07000002</v>
      </c>
      <c r="G13" s="9">
        <v>0.39329999999999998</v>
      </c>
      <c r="H13" s="1"/>
    </row>
    <row r="14" spans="1:9">
      <c r="A14" s="4" t="s">
        <v>8</v>
      </c>
      <c r="B14" s="35">
        <v>24434732.370000005</v>
      </c>
      <c r="C14" s="1">
        <v>25004542.789999999</v>
      </c>
      <c r="D14" s="1"/>
      <c r="E14" s="1">
        <v>202630841.06</v>
      </c>
      <c r="F14" s="1">
        <v>188347860.93000001</v>
      </c>
      <c r="G14" s="9">
        <v>7.580000000000009E-2</v>
      </c>
      <c r="H14" s="1"/>
    </row>
    <row r="15" spans="1:9">
      <c r="A15" s="4" t="s">
        <v>9</v>
      </c>
      <c r="B15" s="35">
        <v>33371127.57</v>
      </c>
      <c r="C15" s="1">
        <v>30660299.789999999</v>
      </c>
      <c r="D15" s="1"/>
      <c r="E15" s="1">
        <v>137697788.92000002</v>
      </c>
      <c r="F15" s="1">
        <v>104424071.97999999</v>
      </c>
      <c r="G15" s="9">
        <v>0.31859999999999999</v>
      </c>
      <c r="H15" s="1"/>
    </row>
    <row r="16" spans="1:9">
      <c r="A16" s="4" t="s">
        <v>10</v>
      </c>
      <c r="B16" s="35">
        <v>11273787.15</v>
      </c>
      <c r="C16" s="1">
        <v>10511481.780000001</v>
      </c>
      <c r="D16" s="1"/>
      <c r="E16" s="1">
        <v>97663395.99000001</v>
      </c>
      <c r="F16" s="1">
        <v>100552337.90000001</v>
      </c>
      <c r="G16" s="9">
        <v>-3.1399999999999983E-2</v>
      </c>
      <c r="H16" s="1"/>
    </row>
    <row r="17" spans="1:8">
      <c r="A17" s="4" t="s">
        <v>11</v>
      </c>
      <c r="B17" s="35">
        <v>2440249</v>
      </c>
      <c r="C17" s="1">
        <v>2548758.4900000002</v>
      </c>
      <c r="D17" s="1"/>
      <c r="E17" s="1">
        <v>20218725.18</v>
      </c>
      <c r="F17" s="1">
        <v>20661422.369999997</v>
      </c>
      <c r="G17" s="9">
        <v>-2.1399999999999975E-2</v>
      </c>
      <c r="H17" s="1"/>
    </row>
    <row r="18" spans="1:8">
      <c r="A18" s="4" t="s">
        <v>12</v>
      </c>
      <c r="B18" s="35">
        <v>5919183.6700000009</v>
      </c>
      <c r="C18" s="1">
        <v>8088446.3900000006</v>
      </c>
      <c r="D18" s="1"/>
      <c r="E18" s="1">
        <v>59623120.030000001</v>
      </c>
      <c r="F18" s="1">
        <v>62674121.270000003</v>
      </c>
      <c r="G18" s="9">
        <v>-4.8699999999999966E-2</v>
      </c>
      <c r="H18" s="1"/>
    </row>
    <row r="19" spans="1:8">
      <c r="A19" s="4" t="s">
        <v>13</v>
      </c>
      <c r="B19" s="35">
        <v>315348.96000000002</v>
      </c>
      <c r="C19" s="1">
        <v>533306.11</v>
      </c>
      <c r="D19" s="1"/>
      <c r="E19" s="1">
        <v>4485068.2</v>
      </c>
      <c r="F19" s="1">
        <v>6527997.75</v>
      </c>
      <c r="G19" s="9">
        <v>-0.31289999999999996</v>
      </c>
      <c r="H19" s="1"/>
    </row>
    <row r="20" spans="1:8">
      <c r="A20" s="1" t="s">
        <v>14</v>
      </c>
      <c r="B20" s="35">
        <v>0</v>
      </c>
      <c r="C20" s="1">
        <v>0</v>
      </c>
      <c r="D20" s="1"/>
      <c r="E20" s="1">
        <v>4463.45</v>
      </c>
      <c r="F20" s="1">
        <v>4690.97</v>
      </c>
      <c r="G20" s="9">
        <v>-4.8499999999999988E-2</v>
      </c>
      <c r="H20" s="1"/>
    </row>
    <row r="21" spans="1:8">
      <c r="A21" s="4" t="s">
        <v>15</v>
      </c>
      <c r="B21" s="35">
        <v>546549.34</v>
      </c>
      <c r="C21" s="1">
        <v>557859.51</v>
      </c>
      <c r="D21" s="1"/>
      <c r="E21" s="1">
        <v>4958181.1500000004</v>
      </c>
      <c r="F21" s="1">
        <v>4725822.3099999996</v>
      </c>
      <c r="G21" s="9">
        <v>4.919999999999991E-2</v>
      </c>
      <c r="H21" s="1"/>
    </row>
    <row r="22" spans="1:8">
      <c r="A22" s="4" t="s">
        <v>16</v>
      </c>
      <c r="B22" s="35">
        <v>175195.41</v>
      </c>
      <c r="C22" s="1">
        <v>221458.68</v>
      </c>
      <c r="D22" s="1"/>
      <c r="E22" s="1">
        <v>6425650.1099999994</v>
      </c>
      <c r="F22" s="1">
        <v>6775421.5699999994</v>
      </c>
      <c r="G22" s="9">
        <v>-5.1599999999999979E-2</v>
      </c>
      <c r="H22" s="1"/>
    </row>
    <row r="23" spans="1:8">
      <c r="A23" s="4" t="s">
        <v>17</v>
      </c>
      <c r="B23" s="35">
        <v>927852.44</v>
      </c>
      <c r="C23" s="1">
        <v>844241.05999999994</v>
      </c>
      <c r="D23" s="1"/>
      <c r="E23" s="1">
        <v>6534538.8100000005</v>
      </c>
      <c r="F23" s="1">
        <v>6442012.5099999988</v>
      </c>
      <c r="G23" s="9">
        <v>1.4399999999999968E-2</v>
      </c>
      <c r="H23" s="1"/>
    </row>
    <row r="24" spans="1:8">
      <c r="A24" s="4" t="s">
        <v>18</v>
      </c>
      <c r="B24" s="35">
        <v>20000000</v>
      </c>
      <c r="C24" s="1">
        <v>20000000</v>
      </c>
      <c r="D24" s="36"/>
      <c r="E24" s="1">
        <v>20000000</v>
      </c>
      <c r="F24" s="1">
        <v>20000000</v>
      </c>
      <c r="G24" s="9">
        <v>0</v>
      </c>
      <c r="H24" s="1"/>
    </row>
    <row r="25" spans="1:8">
      <c r="A25" s="4" t="s">
        <v>19</v>
      </c>
      <c r="B25" s="35">
        <v>0</v>
      </c>
      <c r="C25" s="1">
        <v>4011</v>
      </c>
      <c r="D25" s="1"/>
      <c r="E25" s="1">
        <v>3439338.58</v>
      </c>
      <c r="F25" s="1">
        <v>3470691.91</v>
      </c>
      <c r="G25" s="9">
        <v>-9.000000000000008E-3</v>
      </c>
      <c r="H25" s="1"/>
    </row>
    <row r="26" spans="1:8">
      <c r="A26" s="4" t="s">
        <v>20</v>
      </c>
      <c r="B26" s="35">
        <v>19351352.589999996</v>
      </c>
      <c r="C26" s="1">
        <v>22562105.02</v>
      </c>
      <c r="D26" s="1"/>
      <c r="E26" s="1">
        <v>163695465.22000003</v>
      </c>
      <c r="F26" s="1">
        <v>169023535.97999999</v>
      </c>
      <c r="G26" s="9">
        <v>-3.1499999999999972E-2</v>
      </c>
      <c r="H26" s="1"/>
    </row>
    <row r="27" spans="1:8">
      <c r="A27" s="4" t="s">
        <v>21</v>
      </c>
      <c r="B27" s="35">
        <v>50</v>
      </c>
      <c r="C27" s="1">
        <v>0</v>
      </c>
      <c r="D27" s="1"/>
      <c r="E27" s="1">
        <v>677830.48</v>
      </c>
      <c r="F27" s="1">
        <v>698616.33</v>
      </c>
      <c r="G27" s="9">
        <v>-2.9800000000000049E-2</v>
      </c>
      <c r="H27" s="1"/>
    </row>
    <row r="28" spans="1:8">
      <c r="A28" s="1" t="s">
        <v>36</v>
      </c>
      <c r="B28" s="35">
        <v>0</v>
      </c>
      <c r="C28" s="1">
        <v>0</v>
      </c>
      <c r="D28" s="1"/>
      <c r="E28" s="1">
        <v>0</v>
      </c>
      <c r="F28" s="1">
        <v>0</v>
      </c>
      <c r="G28" s="9">
        <v>0</v>
      </c>
      <c r="H28" s="1"/>
    </row>
    <row r="29" spans="1:8" ht="19.5">
      <c r="A29" s="1" t="s">
        <v>40</v>
      </c>
      <c r="B29" s="35">
        <v>64874.21</v>
      </c>
      <c r="C29" s="1">
        <v>43700</v>
      </c>
      <c r="D29" s="1"/>
      <c r="E29" s="1">
        <v>792004.5</v>
      </c>
      <c r="F29" s="1">
        <v>723136</v>
      </c>
      <c r="G29" s="9">
        <v>9.5199999999999951E-2</v>
      </c>
      <c r="H29" s="28"/>
    </row>
    <row r="30" spans="1:8">
      <c r="A30" s="13" t="s">
        <v>43</v>
      </c>
      <c r="B30" s="35">
        <v>546949.62999999989</v>
      </c>
      <c r="C30" s="1">
        <v>386643.62</v>
      </c>
      <c r="D30" s="1"/>
      <c r="E30" s="1">
        <v>3357509.84</v>
      </c>
      <c r="F30" s="1">
        <v>3176985.14</v>
      </c>
      <c r="G30" s="9">
        <v>4.9600000000000088E-2</v>
      </c>
      <c r="H30" s="1"/>
    </row>
    <row r="31" spans="1:8">
      <c r="A31" s="1" t="s">
        <v>37</v>
      </c>
      <c r="B31" s="35">
        <v>0</v>
      </c>
      <c r="C31" s="1">
        <v>2250</v>
      </c>
      <c r="D31" s="1"/>
      <c r="E31" s="1">
        <v>0</v>
      </c>
      <c r="F31" s="1">
        <v>15250</v>
      </c>
      <c r="G31" s="9">
        <v>-1</v>
      </c>
      <c r="H31" s="1"/>
    </row>
    <row r="32" spans="1:8">
      <c r="A32" s="4" t="s">
        <v>22</v>
      </c>
      <c r="B32" s="35">
        <v>4359167.76</v>
      </c>
      <c r="C32" s="1">
        <v>9831301.5899999999</v>
      </c>
      <c r="D32" s="1"/>
      <c r="E32" s="1">
        <v>74552952.660000011</v>
      </c>
      <c r="F32" s="1">
        <v>76402428.560000002</v>
      </c>
      <c r="G32" s="9">
        <v>-2.4199999999999999E-2</v>
      </c>
      <c r="H32" s="1"/>
    </row>
    <row r="33" spans="1:214">
      <c r="A33" s="4" t="s">
        <v>23</v>
      </c>
      <c r="B33" s="35">
        <v>31435093.490000002</v>
      </c>
      <c r="C33" s="1">
        <v>31329414.689999998</v>
      </c>
      <c r="D33" s="1"/>
      <c r="E33" s="1">
        <v>268285511.67000002</v>
      </c>
      <c r="F33" s="1">
        <v>269477048.72000003</v>
      </c>
      <c r="G33" s="9">
        <v>-4.3999999999999595E-3</v>
      </c>
      <c r="H33" s="1"/>
    </row>
    <row r="34" spans="1:214">
      <c r="A34" s="4" t="s">
        <v>24</v>
      </c>
      <c r="B34" s="35">
        <v>411297.53</v>
      </c>
      <c r="C34" s="1">
        <v>233388.01</v>
      </c>
      <c r="D34" s="1"/>
      <c r="E34" s="1">
        <v>2680640.79</v>
      </c>
      <c r="F34" s="1">
        <v>2327265.5700000003</v>
      </c>
      <c r="G34" s="9">
        <v>0.15179999999999993</v>
      </c>
      <c r="H34" s="1"/>
    </row>
    <row r="35" spans="1:214">
      <c r="A35" s="4" t="s">
        <v>25</v>
      </c>
      <c r="B35" s="35">
        <v>0</v>
      </c>
      <c r="C35" s="1">
        <v>437.44</v>
      </c>
      <c r="D35" s="1"/>
      <c r="E35" s="1">
        <v>2951191.6300000004</v>
      </c>
      <c r="F35" s="1">
        <v>9056520.9199999999</v>
      </c>
      <c r="G35" s="9">
        <v>-0.67409999999999992</v>
      </c>
      <c r="H35" s="1"/>
    </row>
    <row r="36" spans="1:214">
      <c r="A36" s="4" t="s">
        <v>26</v>
      </c>
      <c r="B36" s="35">
        <v>31061.7</v>
      </c>
      <c r="C36" s="1">
        <v>17867</v>
      </c>
      <c r="D36" s="1"/>
      <c r="E36" s="1">
        <v>5101533.9000000004</v>
      </c>
      <c r="F36" s="1">
        <v>4107483.1</v>
      </c>
      <c r="G36" s="9">
        <v>0.24199999999999999</v>
      </c>
      <c r="H36" s="1"/>
    </row>
    <row r="37" spans="1:214">
      <c r="A37" s="4" t="s">
        <v>27</v>
      </c>
      <c r="B37" s="35">
        <v>182615.62000000002</v>
      </c>
      <c r="C37" s="1">
        <v>496150</v>
      </c>
      <c r="D37" s="1"/>
      <c r="E37" s="1">
        <v>4257378.41</v>
      </c>
      <c r="F37" s="1">
        <v>4400315.3100000005</v>
      </c>
      <c r="G37" s="9">
        <v>-3.2499999999999973E-2</v>
      </c>
      <c r="H37" s="1"/>
    </row>
    <row r="38" spans="1:214">
      <c r="A38" s="4" t="s">
        <v>28</v>
      </c>
      <c r="B38" s="35">
        <v>63137.54</v>
      </c>
      <c r="C38" s="1">
        <v>87428.970000000016</v>
      </c>
      <c r="D38" s="1"/>
      <c r="E38" s="1">
        <v>481933.97000000003</v>
      </c>
      <c r="F38" s="1">
        <v>428579.76000000007</v>
      </c>
      <c r="G38" s="9">
        <v>0.10719999999999996</v>
      </c>
      <c r="H38" s="1"/>
    </row>
    <row r="39" spans="1:214">
      <c r="A39" s="4" t="s">
        <v>29</v>
      </c>
      <c r="B39" s="35">
        <v>1638369.75</v>
      </c>
      <c r="C39" s="1">
        <v>2262398.25</v>
      </c>
      <c r="D39" s="1"/>
      <c r="E39" s="1">
        <v>16634140.84</v>
      </c>
      <c r="F39" s="1">
        <v>19436651.16</v>
      </c>
      <c r="G39" s="9">
        <v>-0.14419999999999999</v>
      </c>
      <c r="H39" s="1"/>
    </row>
    <row r="40" spans="1:214">
      <c r="A40" s="4" t="s">
        <v>30</v>
      </c>
      <c r="B40" s="35">
        <v>5014253.790000001</v>
      </c>
      <c r="C40" s="1">
        <v>4867224.6500000004</v>
      </c>
      <c r="D40" s="1"/>
      <c r="E40" s="1">
        <v>43586440.470000006</v>
      </c>
      <c r="F40" s="1">
        <v>42205677.309999995</v>
      </c>
      <c r="G40" s="9">
        <v>2.1400000000000086E-2</v>
      </c>
      <c r="H40" s="1"/>
    </row>
    <row r="41" spans="1:214">
      <c r="A41" s="4" t="s">
        <v>31</v>
      </c>
      <c r="B41" s="35">
        <v>131956.35</v>
      </c>
      <c r="C41" s="1">
        <v>134012.82999999999</v>
      </c>
      <c r="D41" s="1"/>
      <c r="E41" s="1">
        <v>1074268.44</v>
      </c>
      <c r="F41" s="1">
        <v>1089043.96</v>
      </c>
      <c r="G41" s="9">
        <v>-1.3599999999999945E-2</v>
      </c>
      <c r="H41" s="1"/>
    </row>
    <row r="42" spans="1:214">
      <c r="A42" s="4" t="s">
        <v>32</v>
      </c>
      <c r="B42" s="35">
        <v>231219.4</v>
      </c>
      <c r="C42" s="1">
        <v>161574</v>
      </c>
      <c r="D42" s="1"/>
      <c r="E42" s="1">
        <v>1526773.39</v>
      </c>
      <c r="F42" s="1">
        <v>1733444.22</v>
      </c>
      <c r="G42" s="9">
        <v>-0.13370000000000004</v>
      </c>
      <c r="H42" s="1"/>
    </row>
    <row r="43" spans="1:214">
      <c r="A43" s="4" t="s">
        <v>33</v>
      </c>
      <c r="B43" s="35">
        <v>92556.53</v>
      </c>
      <c r="C43" s="1">
        <v>167298</v>
      </c>
      <c r="D43" s="1"/>
      <c r="E43" s="1">
        <v>653321.68000000005</v>
      </c>
      <c r="F43" s="1">
        <v>704663</v>
      </c>
      <c r="G43" s="9">
        <v>-7.6600000000000001E-2</v>
      </c>
      <c r="H43" s="1"/>
    </row>
    <row r="44" spans="1:214">
      <c r="A44" s="4" t="s">
        <v>34</v>
      </c>
      <c r="B44" s="1">
        <v>7893450.6799999997</v>
      </c>
      <c r="C44" s="1">
        <v>8177315.9100000001</v>
      </c>
      <c r="D44" s="1"/>
      <c r="E44" s="1">
        <v>65492393.370000012</v>
      </c>
      <c r="F44" s="1">
        <v>63595854.840000004</v>
      </c>
      <c r="G44" s="9">
        <v>2.9800000000000049E-2</v>
      </c>
      <c r="H44" s="1"/>
    </row>
    <row r="45" spans="1:214">
      <c r="A45" s="4" t="s">
        <v>35</v>
      </c>
      <c r="B45" s="37">
        <v>446765</v>
      </c>
      <c r="C45" s="6">
        <v>457335</v>
      </c>
      <c r="D45" s="37"/>
      <c r="E45" s="37">
        <v>3317940</v>
      </c>
      <c r="F45" s="1">
        <v>3765605</v>
      </c>
      <c r="G45" s="17">
        <v>-0.11890000000000001</v>
      </c>
      <c r="H45" s="1"/>
    </row>
    <row r="46" spans="1:214" ht="15.75">
      <c r="A46" s="10" t="s">
        <v>4</v>
      </c>
      <c r="B46" s="14">
        <v>557285868.39999986</v>
      </c>
      <c r="C46" s="14">
        <v>544677809.05999994</v>
      </c>
      <c r="D46" s="11"/>
      <c r="E46" s="14">
        <f>SUM(E10:E45)</f>
        <v>4603963600.5099993</v>
      </c>
      <c r="F46" s="15">
        <v>4393376186.6000004</v>
      </c>
      <c r="G46" s="9">
        <v>4.830000000000001E-2</v>
      </c>
      <c r="H46" s="1"/>
    </row>
    <row r="47" spans="1:214" ht="15.75">
      <c r="A47" s="4"/>
      <c r="B47" s="8"/>
      <c r="C47" s="14"/>
      <c r="D47" s="8"/>
      <c r="E47" s="8"/>
      <c r="F47" s="8"/>
      <c r="G47" s="1"/>
      <c r="H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</row>
    <row r="48" spans="1:214">
      <c r="A48" s="4"/>
      <c r="B48" s="1"/>
      <c r="C48" s="8"/>
      <c r="D48" s="1"/>
      <c r="E48" s="1"/>
      <c r="F48" s="1"/>
      <c r="G48" s="1"/>
      <c r="H48" s="1"/>
    </row>
    <row r="49" spans="1:8">
      <c r="A49" s="4"/>
      <c r="B49" s="1"/>
      <c r="D49" s="1"/>
      <c r="E49" s="1"/>
      <c r="F49" s="1"/>
      <c r="G49" s="1"/>
      <c r="H49" s="1"/>
    </row>
    <row r="50" spans="1:8">
      <c r="A50" s="1" t="s">
        <v>41</v>
      </c>
      <c r="B50" s="5"/>
      <c r="C50" s="2"/>
      <c r="D50" s="2"/>
      <c r="E50" s="2"/>
      <c r="F50" s="2"/>
      <c r="G50" s="2"/>
    </row>
    <row r="51" spans="1:8">
      <c r="A51" s="1" t="s">
        <v>42</v>
      </c>
      <c r="B51" s="39"/>
      <c r="C51" s="2"/>
      <c r="D51" s="2"/>
      <c r="E51" s="2"/>
      <c r="F51" s="2"/>
      <c r="G51" s="2"/>
      <c r="H51" s="1"/>
    </row>
    <row r="52" spans="1:8">
      <c r="A52" s="1" t="s">
        <v>49</v>
      </c>
      <c r="B52" s="5"/>
      <c r="C52" s="2"/>
      <c r="D52" s="2"/>
      <c r="E52" s="2"/>
      <c r="F52" s="2"/>
      <c r="G52" s="2"/>
      <c r="H52" s="1"/>
    </row>
    <row r="53" spans="1:8">
      <c r="A53" s="1"/>
      <c r="B53" s="5"/>
      <c r="C53" s="2"/>
      <c r="D53" s="2"/>
      <c r="E53" s="2"/>
      <c r="F53" s="2"/>
      <c r="G53" s="2"/>
      <c r="H53" s="1"/>
    </row>
    <row r="54" spans="1:8" ht="15.75">
      <c r="A54" s="13"/>
      <c r="B54" s="1"/>
      <c r="C54" s="12"/>
      <c r="D54" s="12"/>
      <c r="E54" s="1"/>
      <c r="F54" s="1"/>
      <c r="G54" s="2"/>
      <c r="H54" s="1"/>
    </row>
    <row r="55" spans="1:8">
      <c r="A55" s="1"/>
      <c r="B55" s="1"/>
      <c r="C55" s="1"/>
      <c r="D55" s="1"/>
      <c r="E55" s="1"/>
      <c r="F55" s="1"/>
      <c r="G55" s="2"/>
      <c r="H55" s="1"/>
    </row>
    <row r="56" spans="1:8">
      <c r="A56" s="4"/>
      <c r="B56" s="1"/>
      <c r="C56" s="1"/>
      <c r="D56" s="1"/>
      <c r="E56" s="1"/>
      <c r="F56" s="1"/>
      <c r="G56" s="2"/>
      <c r="H56" s="1"/>
    </row>
    <row r="57" spans="1:8">
      <c r="A57" s="4"/>
      <c r="B57" s="16"/>
      <c r="C57" s="16"/>
      <c r="D57" s="1"/>
      <c r="E57" s="8"/>
      <c r="F57" s="8"/>
      <c r="G57" s="1"/>
      <c r="H57" s="1"/>
    </row>
    <row r="58" spans="1:8">
      <c r="A58" s="4"/>
      <c r="B58" s="16"/>
      <c r="C58" s="16"/>
      <c r="D58" s="1"/>
      <c r="E58" s="8"/>
      <c r="F58" s="8"/>
      <c r="G58" s="1"/>
      <c r="H58" s="1"/>
    </row>
    <row r="59" spans="1:8">
      <c r="A59" s="4"/>
      <c r="B59" s="16"/>
      <c r="C59" s="16"/>
      <c r="D59" s="1"/>
      <c r="E59" s="16"/>
      <c r="F59" s="16"/>
      <c r="G59" s="1"/>
      <c r="H59" s="1"/>
    </row>
    <row r="60" spans="1:8">
      <c r="A60" s="1"/>
      <c r="B60" s="16"/>
      <c r="C60" s="16"/>
      <c r="D60" s="1"/>
      <c r="E60" s="16"/>
      <c r="F60" s="16"/>
      <c r="G60" s="1"/>
      <c r="H60" s="1"/>
    </row>
    <row r="61" spans="1:8">
      <c r="A61" s="4"/>
      <c r="B61" s="16"/>
      <c r="C61" s="16"/>
      <c r="D61" s="1"/>
      <c r="E61" s="16"/>
      <c r="F61" s="16"/>
      <c r="G61" s="1"/>
      <c r="H61" s="1"/>
    </row>
    <row r="62" spans="1:8">
      <c r="A62" s="4"/>
      <c r="B62" s="16"/>
      <c r="C62" s="16"/>
      <c r="D62" s="1"/>
      <c r="E62" s="16"/>
      <c r="F62" s="16"/>
      <c r="G62" s="1"/>
      <c r="H62" s="1"/>
    </row>
    <row r="63" spans="1:8">
      <c r="A63" s="1"/>
      <c r="B63" s="16"/>
      <c r="C63" s="16"/>
      <c r="D63" s="1"/>
      <c r="E63" s="16"/>
      <c r="F63" s="16"/>
      <c r="G63" s="1"/>
      <c r="H63" s="1"/>
    </row>
    <row r="64" spans="1:8">
      <c r="A64" s="1"/>
      <c r="B64" s="16"/>
      <c r="C64" s="16"/>
      <c r="D64" s="1"/>
      <c r="E64" s="16"/>
      <c r="F64" s="16"/>
      <c r="G64" s="1"/>
      <c r="H64" s="1"/>
    </row>
    <row r="65" spans="1:8">
      <c r="A65" s="1"/>
      <c r="B65" s="16"/>
      <c r="C65" s="16"/>
      <c r="D65" s="1"/>
      <c r="E65" s="16"/>
      <c r="F65" s="16"/>
      <c r="G65" s="1"/>
      <c r="H65" s="1"/>
    </row>
    <row r="66" spans="1:8">
      <c r="A66" s="4"/>
      <c r="B66" s="16"/>
      <c r="C66" s="16"/>
      <c r="D66" s="1"/>
      <c r="E66" s="16"/>
      <c r="F66" s="16"/>
      <c r="G66" s="1"/>
      <c r="H66" s="1"/>
    </row>
    <row r="67" spans="1:8">
      <c r="A67" s="4"/>
      <c r="B67" s="16"/>
      <c r="C67" s="16"/>
      <c r="D67" s="16"/>
      <c r="E67" s="16"/>
      <c r="F67" s="16"/>
      <c r="G67" s="1"/>
      <c r="H67" s="1"/>
    </row>
    <row r="68" spans="1:8">
      <c r="A68" s="4"/>
      <c r="B68" s="16"/>
      <c r="C68" s="16"/>
      <c r="D68" s="16"/>
      <c r="E68" s="16"/>
      <c r="F68" s="16"/>
      <c r="G68" s="1"/>
      <c r="H68" s="1"/>
    </row>
    <row r="69" spans="1:8">
      <c r="A69" s="4"/>
      <c r="B69" s="16"/>
      <c r="C69" s="16"/>
      <c r="D69" s="16"/>
      <c r="E69" s="16"/>
      <c r="F69" s="16"/>
      <c r="G69" s="1"/>
      <c r="H69" s="1"/>
    </row>
    <row r="70" spans="1:8">
      <c r="A70" s="4"/>
      <c r="B70" s="16"/>
      <c r="C70" s="16"/>
      <c r="D70" s="16"/>
      <c r="E70" s="16"/>
      <c r="F70" s="16"/>
      <c r="G70" s="1"/>
      <c r="H70" s="1"/>
    </row>
    <row r="71" spans="1:8">
      <c r="A71" s="1"/>
      <c r="B71" s="16"/>
      <c r="C71" s="16"/>
      <c r="D71" s="16"/>
      <c r="E71" s="16"/>
      <c r="F71" s="16"/>
      <c r="G71" s="1"/>
      <c r="H71" s="1"/>
    </row>
    <row r="72" spans="1:8">
      <c r="A72" s="4"/>
      <c r="B72" s="16"/>
      <c r="C72" s="16"/>
      <c r="D72" s="16"/>
      <c r="E72" s="16"/>
      <c r="F72" s="16"/>
      <c r="G72" s="1"/>
      <c r="H72" s="1"/>
    </row>
    <row r="73" spans="1:8">
      <c r="A73" s="4"/>
      <c r="B73" s="16"/>
      <c r="C73" s="16"/>
      <c r="D73" s="16"/>
      <c r="E73" s="16"/>
      <c r="F73" s="16"/>
      <c r="G73" s="1"/>
      <c r="H73" s="1"/>
    </row>
    <row r="74" spans="1:8">
      <c r="A74" s="4"/>
      <c r="B74" s="16"/>
      <c r="C74" s="16"/>
      <c r="D74" s="16"/>
      <c r="E74" s="16"/>
      <c r="F74" s="16"/>
      <c r="G74" s="1"/>
      <c r="H74" s="1"/>
    </row>
    <row r="75" spans="1:8">
      <c r="A75" s="18"/>
      <c r="B75" s="19"/>
      <c r="C75" s="19"/>
      <c r="D75" s="19"/>
      <c r="E75" s="19"/>
      <c r="F75" s="19"/>
      <c r="G75" s="20"/>
      <c r="H75" s="1"/>
    </row>
    <row r="76" spans="1:8">
      <c r="A76" s="18"/>
      <c r="B76" s="19"/>
      <c r="C76" s="19"/>
      <c r="D76" s="19"/>
      <c r="E76" s="19"/>
      <c r="F76" s="19"/>
      <c r="G76" s="20"/>
      <c r="H76" s="1"/>
    </row>
    <row r="77" spans="1:8">
      <c r="A77" s="18"/>
      <c r="B77" s="19"/>
      <c r="C77" s="19"/>
      <c r="D77" s="19"/>
      <c r="E77" s="19"/>
      <c r="F77" s="19"/>
      <c r="G77" s="20"/>
      <c r="H77" s="1"/>
    </row>
    <row r="78" spans="1:8">
      <c r="A78" s="18"/>
      <c r="B78" s="19"/>
      <c r="C78" s="19"/>
      <c r="D78" s="19"/>
      <c r="E78" s="19"/>
      <c r="F78" s="19"/>
      <c r="G78" s="20"/>
      <c r="H78" s="1"/>
    </row>
    <row r="79" spans="1:8">
      <c r="A79" s="18"/>
      <c r="B79" s="19"/>
      <c r="C79" s="19"/>
      <c r="D79" s="19"/>
      <c r="E79" s="19"/>
      <c r="F79" s="19"/>
      <c r="G79" s="20"/>
    </row>
    <row r="80" spans="1:8">
      <c r="A80" s="18"/>
      <c r="B80" s="19"/>
      <c r="C80" s="19"/>
      <c r="D80" s="18"/>
      <c r="E80" s="19"/>
      <c r="F80" s="19"/>
      <c r="G80" s="19"/>
      <c r="H80" s="1"/>
    </row>
    <row r="81" spans="1:9">
      <c r="A81" s="18"/>
      <c r="B81" s="21"/>
      <c r="C81" s="21"/>
      <c r="D81" s="21"/>
      <c r="E81" s="21"/>
      <c r="F81" s="21"/>
      <c r="G81" s="21"/>
      <c r="H81" s="1"/>
    </row>
    <row r="82" spans="1:9" ht="15.75">
      <c r="A82" s="22"/>
      <c r="B82" s="23"/>
      <c r="C82" s="23"/>
      <c r="D82" s="23"/>
      <c r="E82" s="23"/>
      <c r="F82" s="23"/>
      <c r="G82" s="24"/>
      <c r="H82" s="1"/>
    </row>
    <row r="83" spans="1:9" ht="15.75">
      <c r="A83" s="22"/>
      <c r="B83" s="23"/>
      <c r="C83" s="23"/>
      <c r="D83" s="23"/>
      <c r="E83" s="23"/>
      <c r="F83" s="23"/>
      <c r="G83" s="24"/>
    </row>
    <row r="84" spans="1:9">
      <c r="A84" s="18"/>
      <c r="B84" s="19"/>
      <c r="C84" s="19"/>
      <c r="D84" s="19"/>
      <c r="E84" s="19"/>
      <c r="F84" s="19"/>
      <c r="G84" s="19"/>
      <c r="H84" s="1"/>
      <c r="I84" s="2"/>
    </row>
    <row r="85" spans="1:9">
      <c r="A85" s="18"/>
      <c r="B85" s="20"/>
      <c r="C85" s="21"/>
      <c r="D85" s="20"/>
      <c r="E85" s="20"/>
      <c r="F85" s="20"/>
      <c r="G85" s="19"/>
      <c r="H85" s="1"/>
      <c r="I85" s="2"/>
    </row>
    <row r="86" spans="1:9">
      <c r="A86" s="20"/>
      <c r="B86" s="25"/>
      <c r="C86" s="26"/>
      <c r="D86" s="26"/>
      <c r="E86" s="26"/>
      <c r="F86" s="26"/>
      <c r="G86" s="26"/>
      <c r="H86" s="1"/>
      <c r="I86" s="2"/>
    </row>
    <row r="87" spans="1:9">
      <c r="A87" s="20"/>
      <c r="B87" s="27"/>
      <c r="C87" s="26"/>
      <c r="D87" s="26"/>
      <c r="E87" s="26"/>
      <c r="F87" s="26"/>
      <c r="G87" s="26"/>
      <c r="H87" s="1"/>
      <c r="I87" s="2"/>
    </row>
    <row r="88" spans="1:9">
      <c r="A88" s="18"/>
      <c r="B88" s="25"/>
      <c r="C88" s="26"/>
      <c r="D88" s="26"/>
      <c r="E88" s="26"/>
      <c r="F88" s="26"/>
      <c r="G88" s="26"/>
      <c r="H88" s="1"/>
      <c r="I88" s="1"/>
    </row>
    <row r="89" spans="1:9">
      <c r="A89" s="1"/>
      <c r="B89" s="5"/>
      <c r="C89" s="2"/>
      <c r="D89" s="2"/>
      <c r="E89" s="2"/>
      <c r="F89" s="2"/>
      <c r="G89" s="2"/>
    </row>
    <row r="90" spans="1:9" ht="15.75">
      <c r="A90" s="13"/>
      <c r="B90" s="1"/>
      <c r="C90" s="12"/>
      <c r="D90" s="12"/>
      <c r="E90" s="1"/>
      <c r="F90" s="1"/>
      <c r="G90" s="2"/>
    </row>
    <row r="91" spans="1:9">
      <c r="A91" s="1"/>
      <c r="B91" s="1"/>
      <c r="C91" s="1"/>
      <c r="D91" s="1"/>
      <c r="E91" s="1"/>
      <c r="F91" s="1"/>
      <c r="G91" s="2"/>
    </row>
    <row r="92" spans="1:9">
      <c r="A92" s="1"/>
      <c r="B92" s="1"/>
      <c r="C92" s="1"/>
      <c r="D92" s="1"/>
      <c r="E92" s="1"/>
      <c r="F92" s="1"/>
      <c r="G92" s="2"/>
    </row>
    <row r="93" spans="1:9">
      <c r="A93" s="4"/>
      <c r="B93" s="1"/>
      <c r="C93" s="1"/>
      <c r="D93" s="1"/>
      <c r="E93" s="1"/>
      <c r="F93" s="1"/>
      <c r="G93" s="2"/>
    </row>
    <row r="94" spans="1:9">
      <c r="A94" s="1"/>
      <c r="B94" s="1"/>
      <c r="C94" s="1"/>
      <c r="D94" s="1"/>
      <c r="E94" s="1"/>
      <c r="F94" s="1"/>
      <c r="G94" s="2"/>
    </row>
    <row r="95" spans="1:9">
      <c r="A95" s="1"/>
      <c r="B95" s="1"/>
      <c r="C95" s="1"/>
      <c r="D95" s="1"/>
      <c r="E95" s="1"/>
      <c r="F95" s="1"/>
      <c r="G95" s="2"/>
    </row>
    <row r="96" spans="1:9">
      <c r="A96" s="1"/>
      <c r="B96" s="1"/>
      <c r="C96" s="1"/>
      <c r="D96" s="1"/>
      <c r="E96" s="1"/>
      <c r="F96" s="1"/>
      <c r="G96" s="2"/>
    </row>
    <row r="97" spans="1:7">
      <c r="A97" s="1"/>
      <c r="B97" s="1"/>
      <c r="C97" s="1"/>
      <c r="D97" s="1"/>
      <c r="E97" s="1"/>
      <c r="F97" s="1"/>
      <c r="G97" s="2"/>
    </row>
    <row r="98" spans="1:7">
      <c r="A98" s="1"/>
      <c r="B98" s="1"/>
      <c r="C98" s="1"/>
      <c r="D98" s="1"/>
      <c r="E98" s="1"/>
      <c r="F98" s="1"/>
      <c r="G98" s="2"/>
    </row>
    <row r="99" spans="1:7">
      <c r="A99" s="1"/>
      <c r="B99" s="1"/>
      <c r="C99" s="1"/>
      <c r="D99" s="1"/>
      <c r="E99" s="1"/>
      <c r="F99" s="1"/>
      <c r="G99" s="2"/>
    </row>
    <row r="100" spans="1:7">
      <c r="A100" s="1"/>
      <c r="B100" s="1"/>
      <c r="C100" s="1"/>
      <c r="D100" s="1"/>
      <c r="E100" s="1"/>
      <c r="F100" s="1"/>
      <c r="G100" s="2"/>
    </row>
    <row r="101" spans="1:7">
      <c r="A101" s="1"/>
      <c r="B101" s="1"/>
      <c r="C101" s="1"/>
      <c r="D101" s="1"/>
      <c r="E101" s="1"/>
      <c r="F101" s="1"/>
      <c r="G101" s="2"/>
    </row>
    <row r="102" spans="1:7">
      <c r="A102" s="1"/>
      <c r="B102" s="1"/>
      <c r="C102" s="1"/>
      <c r="D102" s="1"/>
      <c r="E102" s="1"/>
      <c r="F102" s="1"/>
      <c r="G102" s="2"/>
    </row>
    <row r="103" spans="1:7">
      <c r="A103" s="1"/>
      <c r="B103" s="1"/>
      <c r="C103" s="1"/>
      <c r="D103" s="1"/>
      <c r="E103" s="1"/>
      <c r="F103" s="1"/>
      <c r="G103" s="2"/>
    </row>
    <row r="104" spans="1:7">
      <c r="A104" s="1"/>
      <c r="B104" s="1"/>
      <c r="C104" s="1"/>
      <c r="D104" s="1"/>
      <c r="E104" s="1"/>
      <c r="F104" s="1"/>
      <c r="G104" s="2"/>
    </row>
    <row r="105" spans="1:7">
      <c r="A105" s="1"/>
      <c r="B105" s="1"/>
      <c r="C105" s="1"/>
      <c r="D105" s="1"/>
      <c r="E105" s="1"/>
      <c r="F105" s="1"/>
      <c r="G105" s="9"/>
    </row>
    <row r="106" spans="1:7">
      <c r="A106" s="1"/>
      <c r="B106" s="1"/>
      <c r="C106" s="1"/>
      <c r="D106" s="1"/>
      <c r="E106" s="1"/>
      <c r="F106" s="1"/>
      <c r="G106" s="9"/>
    </row>
    <row r="107" spans="1:7">
      <c r="A107" s="1"/>
      <c r="B107" s="1"/>
      <c r="C107" s="1"/>
      <c r="D107" s="1"/>
      <c r="E107" s="1"/>
      <c r="F107" s="1"/>
      <c r="G107" s="9"/>
    </row>
    <row r="108" spans="1:7">
      <c r="A108" s="1"/>
      <c r="B108" s="1"/>
      <c r="C108" s="1"/>
      <c r="D108" s="1"/>
      <c r="E108" s="1"/>
      <c r="F108" s="1"/>
      <c r="G108" s="9"/>
    </row>
    <row r="109" spans="1:7">
      <c r="A109" s="1"/>
      <c r="B109" s="1"/>
      <c r="C109" s="1"/>
      <c r="D109" s="1"/>
      <c r="E109" s="1"/>
      <c r="F109" s="1"/>
      <c r="G109" s="9"/>
    </row>
    <row r="110" spans="1:7">
      <c r="A110" s="1"/>
      <c r="B110" s="1"/>
      <c r="C110" s="1"/>
      <c r="D110" s="1"/>
      <c r="E110" s="1"/>
      <c r="F110" s="1"/>
      <c r="G110" s="9"/>
    </row>
  </sheetData>
  <mergeCells count="3">
    <mergeCell ref="A3:G3"/>
    <mergeCell ref="A2:G2"/>
    <mergeCell ref="B7:C7"/>
  </mergeCells>
  <phoneticPr fontId="0" type="noConversion"/>
  <pageMargins left="0.38" right="0.48" top="0.5" bottom="0.5" header="0.5" footer="0.5"/>
  <pageSetup scale="6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0155494FD1484C8BD055233F9E16CB" ma:contentTypeVersion="0" ma:contentTypeDescription="Create a new document." ma:contentTypeScope="" ma:versionID="55b464d91812b8464b4821b93b37c2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ABC24A-27BB-4876-A36C-57FE0BAE035B}"/>
</file>

<file path=customXml/itemProps2.xml><?xml version="1.0" encoding="utf-8"?>
<ds:datastoreItem xmlns:ds="http://schemas.openxmlformats.org/officeDocument/2006/customXml" ds:itemID="{98267AA7-B1E1-40A6-94E1-4574BBD2EA87}"/>
</file>

<file path=customXml/itemProps3.xml><?xml version="1.0" encoding="utf-8"?>
<ds:datastoreItem xmlns:ds="http://schemas.openxmlformats.org/officeDocument/2006/customXml" ds:itemID="{CBFF0998-63BF-42D1-A204-C803C0937F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2013-12-12T17:22:39Z</cp:lastPrinted>
  <dcterms:created xsi:type="dcterms:W3CDTF">2000-09-25T21:20:10Z</dcterms:created>
  <dcterms:modified xsi:type="dcterms:W3CDTF">2014-10-14T21:03:23Z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0x010100800155494FD1484C8BD055233F9E16CB</vt:lpwstr>
  </property>
  <property fmtid="{D5CDD505-2E9C-101B-9397-08002B2CF9AE}" pid="3" name="Order">
    <vt:r8>18400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