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<sst xmlns="http://schemas.openxmlformats.org/spreadsheetml/2006/main" count="52" uniqueCount="52">
  <si>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</si>
  <si>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</si>
  <si>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</si>
  <si>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</si>
  <si>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</si>
  <si>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</si>
  <si>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</si>
  <si>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</si>
  <si>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</si>
  <si>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</si>
  <si>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</si>
  <si>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</si>
  <si>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</si>
  <si>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</si>
  <si>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</si>
  <si>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</si>
  <si>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</si>
  <si>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</si>
  <si>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</si>
  <si>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</si>
  <si>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</si>
  <si>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</si>
  <si>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</si>
  <si>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</si>
  <si>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</si>
  <si>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</si>
  <si>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</si>
  <si>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</si>
  <si>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</si>
  <si>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</si>
  <si>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</si>
  <si>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</si>
  <si>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</si>
  <si>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</si>
  <si>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</si>
  <si>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</si>
  <si>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</si>
  <si>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</si>
  <si>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</si>
  <si>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</si>
  <si>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</si>
  <si>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</si>
  <si>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</si>
  <si>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</si>
  <si>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_June 30, 2017___</t>
  </si>
  <si>
    <t>Sunflower County Consolidated</t>
  </si>
  <si>
    <t>Miskia Davis</t>
  </si>
  <si>
    <t>P.O. Box 70</t>
  </si>
  <si>
    <t>Indianola, MS  38751</t>
  </si>
  <si>
    <t>(662) 887-4919</t>
  </si>
  <si>
    <t>lrobey@sunflower.k12.ms.us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</si>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</sst>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robey@sunflower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6711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9290544.3699999992</v>
      </c>
      <c r="F11" s="42"/>
      <c r="G11" s="42"/>
      <c r="H11" s="42">
        <f>SUM(B11:G11)</f>
        <v>9290544.3699999992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213365.89</v>
      </c>
      <c r="D15" s="42"/>
      <c r="E15" s="42">
        <v>8544</v>
      </c>
      <c r="F15" s="42"/>
      <c r="G15" s="42"/>
      <c r="H15" s="42">
        <f t="shared" si="0"/>
        <v>221909.89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38467.949999999997</v>
      </c>
      <c r="F16" s="42"/>
      <c r="G16" s="42"/>
      <c r="H16" s="42">
        <f t="shared" si="0"/>
        <v>38467.949999999997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18637102.48</v>
      </c>
      <c r="C19" s="42"/>
      <c r="D19" s="42"/>
      <c r="E19" s="42" t="s">
        <v>51</v>
      </c>
      <c r="F19" s="42"/>
      <c r="G19" s="42"/>
      <c r="H19" s="42">
        <f t="shared" si="0"/>
        <v>18637102.48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191926</v>
      </c>
      <c r="C22" s="42"/>
      <c r="D22" s="42"/>
      <c r="E22" s="42"/>
      <c r="F22" s="42"/>
      <c r="G22" s="42"/>
      <c r="H22" s="42">
        <f t="shared" si="0"/>
        <v>191926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337529.73</v>
      </c>
      <c r="C25" s="42"/>
      <c r="D25" s="42"/>
      <c r="E25" s="42"/>
      <c r="F25" s="42"/>
      <c r="G25" s="42"/>
      <c r="H25" s="42">
        <f t="shared" si="0"/>
        <v>337529.73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28237.01</v>
      </c>
      <c r="C28" s="42"/>
      <c r="D28" s="42"/>
      <c r="E28" s="42"/>
      <c r="F28" s="42"/>
      <c r="G28" s="42"/>
      <c r="H28" s="42">
        <f t="shared" si="0"/>
        <v>28237.01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7015.84</v>
      </c>
      <c r="C30" s="42"/>
      <c r="D30" s="42"/>
      <c r="E30" s="42"/>
      <c r="F30" s="42"/>
      <c r="G30" s="42"/>
      <c r="H30" s="42">
        <f t="shared" si="0"/>
        <v>7015.84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673349.53</v>
      </c>
      <c r="C32" s="42"/>
      <c r="D32" s="42"/>
      <c r="E32" s="42"/>
      <c r="F32" s="42"/>
      <c r="G32" s="42"/>
      <c r="H32" s="42">
        <f t="shared" si="0"/>
        <v>673349.53</v>
      </c>
    </row>
    <row r="33" spans="1:8" ht="15.6" customHeight="1" x14ac:dyDescent="0.25">
      <c r="A33" s="41" t="s">
        <v>34</v>
      </c>
      <c r="B33" s="42">
        <v>25569.99</v>
      </c>
      <c r="C33" s="42"/>
      <c r="D33" s="42"/>
      <c r="E33" s="42"/>
      <c r="F33" s="42"/>
      <c r="G33" s="42"/>
      <c r="H33" s="42">
        <f t="shared" si="0"/>
        <v>25569.99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19900730.580000002</v>
      </c>
      <c r="C38" s="43">
        <f t="shared" ref="C38:G38" si="2">SUM(C11:C37)</f>
        <v>213365.89</v>
      </c>
      <c r="D38" s="43">
        <f t="shared" si="2"/>
        <v>0</v>
      </c>
      <c r="E38" s="43">
        <f t="shared" si="2"/>
        <v>9337556.3199999984</v>
      </c>
      <c r="F38" s="43">
        <f t="shared" si="2"/>
        <v>0</v>
      </c>
      <c r="G38" s="43">
        <f t="shared" si="2"/>
        <v>0</v>
      </c>
      <c r="H38" s="43">
        <f>SUM(H11:H37)</f>
        <v>29451652.789999999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299D880-BC3F-4239-B2C9-4DBFE2095474}"/>
</file>

<file path=customXml/itemProps2.xml><?xml version="1.0" encoding="utf-8"?>
<ds:datastoreItem xmlns:ds="http://schemas.openxmlformats.org/officeDocument/2006/customXml" ds:itemID="{2EA457DA-ADF3-495E-BD04-FC22C175DE1D}"/>
</file>

<file path=customXml/itemProps3.xml><?xml version="1.0" encoding="utf-8"?>
<ds:datastoreItem xmlns:ds="http://schemas.openxmlformats.org/officeDocument/2006/customXml" ds:itemID="{DF61AD26-104C-4746-90C9-20699067C6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2017-10-02T16:24:46Z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