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gency Support\SB2437tax enties file annual report with DOR\FY2018 TE files\"/>
    </mc:Choice>
  </mc:AlternateContent>
  <bookViews>
    <workbookView xWindow="0" yWindow="0" windowWidth="18855" windowHeight="7710"/>
  </bookViews>
  <sheets>
    <sheet name="Sheet1" sheetId="1" r:id="rId1"/>
  </sheets>
  <definedNames>
    <definedName name="_xlnm.Print_Area" localSheetId="0">Sheet1!$A$1:$H$42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H36" i="1" l="1"/>
  <c r="H35" i="1"/>
  <c r="G38" i="1" l="1"/>
  <c r="F38" i="1"/>
  <c r="E38" i="1"/>
  <c r="D38" i="1"/>
  <c r="C38" i="1"/>
  <c r="H37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 l="1"/>
  <c r="H13" i="1"/>
  <c r="H12" i="1"/>
  <c r="B38" i="1"/>
  <c r="H11" i="1"/>
  <c r="H38" i="1" l="1"/>
</calcChain>
</file>

<file path=xl/sharedStrings.xml><?xml version="1.0" encoding="utf-8"?>
<sst xmlns="http://schemas.openxmlformats.org/spreadsheetml/2006/main" count="49" uniqueCount="49">
  <si>
    <t>District Name:</t>
  </si>
  <si>
    <t>District Number:</t>
  </si>
  <si>
    <t>Superintendent:</t>
  </si>
  <si>
    <t>Total</t>
  </si>
  <si>
    <t>Other Taxes - 1190</t>
  </si>
  <si>
    <t>Revenue in Lieu of Taxes - 1210</t>
  </si>
  <si>
    <t>Revenue from Gaming - 1991</t>
  </si>
  <si>
    <t>Ad Valorem Taxes- 1120</t>
  </si>
  <si>
    <t>Source of Revenue</t>
  </si>
  <si>
    <t>Totals</t>
  </si>
  <si>
    <t>District Address:</t>
  </si>
  <si>
    <t>District Phone:</t>
  </si>
  <si>
    <t>County</t>
  </si>
  <si>
    <t>City</t>
  </si>
  <si>
    <t>State - MDE</t>
  </si>
  <si>
    <t>State - DOR</t>
  </si>
  <si>
    <t>Homestead Exemption Reimb - 3110</t>
  </si>
  <si>
    <t>Description of Revenue</t>
  </si>
  <si>
    <t>Severance Tax - 3120</t>
  </si>
  <si>
    <t>Chickasaw Funds - 3130</t>
  </si>
  <si>
    <t>Driver Education Funds - 3140</t>
  </si>
  <si>
    <t>MAEP and Per Capita - 3150</t>
  </si>
  <si>
    <t>Ad Valorem Tax Reduction - 3160</t>
  </si>
  <si>
    <t>EEF - 3210</t>
  </si>
  <si>
    <t>Technology in the Classroom - 3212</t>
  </si>
  <si>
    <t>Textbooks - 3215</t>
  </si>
  <si>
    <t>CTE - 3220</t>
  </si>
  <si>
    <t>Public School Building - 3230</t>
  </si>
  <si>
    <t>Adult Education - 3240</t>
  </si>
  <si>
    <t>Child Nutrition - 3250</t>
  </si>
  <si>
    <t>Uniform Millage Assistance - 3260</t>
  </si>
  <si>
    <t>Educable Children - 3270</t>
  </si>
  <si>
    <t>Education Reform Act - 3280</t>
  </si>
  <si>
    <t>Other Unrestricted - 3190-3199</t>
  </si>
  <si>
    <t>Rail Cars - 3810</t>
  </si>
  <si>
    <t>Heavy Trucks - 3820</t>
  </si>
  <si>
    <t>Rental Cars - 3830</t>
  </si>
  <si>
    <t>Annual Report of Tax Revenue as required by MS Code 27-101-21</t>
  </si>
  <si>
    <t>Other*</t>
  </si>
  <si>
    <t>Other Restricted Grants- 3290-3299</t>
  </si>
  <si>
    <t>*Please describe source of other revenue:</t>
  </si>
  <si>
    <t>Contact person's email:</t>
  </si>
  <si>
    <t>Note: Data is unaudited.</t>
  </si>
  <si>
    <t>State - Other*</t>
  </si>
  <si>
    <r>
      <t xml:space="preserve">Fiscal Year Ending </t>
    </r>
    <r>
      <rPr>
        <b/>
        <u/>
        <sz val="11"/>
        <color theme="1"/>
        <rFont val="Calibri"/>
        <family val="2"/>
        <scheme val="minor"/>
      </rPr>
      <t>2018</t>
    </r>
  </si>
  <si>
    <t>RICHTON SCHOOL DISTRICT</t>
  </si>
  <si>
    <t>CLAY ANGLIN</t>
  </si>
  <si>
    <t>PO BOX 568 RICHTON,MS 39476</t>
  </si>
  <si>
    <t>mtingle@richton.k12.ms.us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</si>
</sst>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Border="1"/>
    <xf numFmtId="0" fontId="0" fillId="0" borderId="8" xfId="0" applyBorder="1"/>
    <xf numFmtId="0" fontId="1" fillId="0" borderId="7" xfId="0" applyFont="1" applyBorder="1"/>
    <xf numFmtId="0" fontId="1" fillId="0" borderId="0" xfId="0" applyFont="1" applyBorder="1"/>
    <xf numFmtId="0" fontId="2" fillId="0" borderId="0" xfId="0" applyFont="1" applyBorder="1" applyAlignment="1">
      <alignment horizontal="center"/>
    </xf>
    <xf numFmtId="8" fontId="2" fillId="0" borderId="0" xfId="0" applyNumberFormat="1" applyFont="1" applyBorder="1"/>
    <xf numFmtId="0" fontId="2" fillId="0" borderId="9" xfId="0" applyFont="1" applyBorder="1"/>
    <xf numFmtId="0" fontId="2" fillId="0" borderId="1" xfId="0" applyFont="1" applyBorder="1" applyAlignment="1">
      <alignment horizontal="center"/>
    </xf>
    <xf numFmtId="8" fontId="2" fillId="0" borderId="1" xfId="0" applyNumberFormat="1" applyFont="1" applyBorder="1"/>
    <xf numFmtId="0" fontId="0" fillId="0" borderId="1" xfId="0" applyBorder="1"/>
    <xf numFmtId="0" fontId="0" fillId="0" borderId="10" xfId="0" applyBorder="1"/>
    <xf numFmtId="0" fontId="1" fillId="0" borderId="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8" fontId="2" fillId="0" borderId="2" xfId="0" applyNumberFormat="1" applyFont="1" applyBorder="1"/>
    <xf numFmtId="0" fontId="0" fillId="0" borderId="13" xfId="0" applyBorder="1"/>
    <xf numFmtId="0" fontId="2" fillId="0" borderId="7" xfId="0" applyFont="1" applyBorder="1" applyAlignment="1">
      <alignment wrapText="1"/>
    </xf>
    <xf numFmtId="8" fontId="2" fillId="0" borderId="7" xfId="0" applyNumberFormat="1" applyFont="1" applyBorder="1"/>
    <xf numFmtId="8" fontId="2" fillId="0" borderId="8" xfId="0" applyNumberFormat="1" applyFont="1" applyBorder="1"/>
    <xf numFmtId="0" fontId="2" fillId="0" borderId="3" xfId="0" applyFont="1" applyBorder="1" applyAlignment="1">
      <alignment wrapText="1"/>
    </xf>
    <xf numFmtId="0" fontId="0" fillId="0" borderId="7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8" xfId="0" applyFont="1" applyBorder="1"/>
    <xf numFmtId="0" fontId="3" fillId="0" borderId="7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3" fillId="0" borderId="1" xfId="0" applyFont="1" applyBorder="1"/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Border="1"/>
    <xf numFmtId="0" fontId="3" fillId="0" borderId="0" xfId="0" applyFont="1" applyFill="1" applyBorder="1" applyAlignment="1">
      <alignment horizontal="right"/>
    </xf>
    <xf numFmtId="0" fontId="0" fillId="0" borderId="1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3" xfId="0" applyFont="1" applyBorder="1" applyAlignment="1">
      <alignment horizontal="left" wrapText="1"/>
    </xf>
    <xf numFmtId="8" fontId="0" fillId="0" borderId="3" xfId="0" applyNumberFormat="1" applyFont="1" applyBorder="1"/>
    <xf numFmtId="8" fontId="0" fillId="0" borderId="14" xfId="0" applyNumberFormat="1" applyFont="1" applyBorder="1"/>
    <xf numFmtId="0" fontId="0" fillId="0" borderId="14" xfId="0" applyFont="1" applyBorder="1" applyAlignment="1">
      <alignment horizontal="left" wrapText="1"/>
    </xf>
    <xf numFmtId="0" fontId="3" fillId="0" borderId="3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5" fillId="0" borderId="1" xfId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tingle@richton.k12.ms.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tabSelected="1" workbookViewId="0">
      <selection activeCell="E19" sqref="E19"/>
    </sheetView>
  </sheetViews>
  <sheetFormatPr defaultRowHeight="15" x14ac:dyDescent="0.25"/>
  <cols>
    <col min="1" max="1" width="34.7109375" customWidth="1"/>
    <col min="2" max="2" width="19.140625" style="1" customWidth="1"/>
    <col min="3" max="5" width="20" style="1" customWidth="1"/>
    <col min="6" max="6" width="19.7109375" customWidth="1"/>
    <col min="7" max="7" width="17.28515625" customWidth="1"/>
    <col min="8" max="8" width="15.28515625" customWidth="1"/>
  </cols>
  <sheetData>
    <row r="1" spans="1:8" ht="18.75" x14ac:dyDescent="0.3">
      <c r="A1" s="48" t="s">
        <v>37</v>
      </c>
      <c r="B1" s="49"/>
      <c r="C1" s="49"/>
      <c r="D1" s="49"/>
      <c r="E1" s="49"/>
      <c r="F1" s="49"/>
      <c r="G1" s="49"/>
      <c r="H1" s="50"/>
    </row>
    <row r="2" spans="1:8" x14ac:dyDescent="0.25">
      <c r="A2" s="52" t="s">
        <v>44</v>
      </c>
      <c r="B2" s="53"/>
      <c r="C2" s="53"/>
      <c r="D2" s="53"/>
      <c r="E2" s="53"/>
      <c r="F2" s="53"/>
      <c r="G2" s="53"/>
      <c r="H2" s="54"/>
    </row>
    <row r="3" spans="1:8" x14ac:dyDescent="0.25">
      <c r="A3" s="25"/>
      <c r="B3" s="26"/>
      <c r="C3" s="26"/>
      <c r="D3" s="26"/>
      <c r="E3" s="26"/>
      <c r="F3" s="27"/>
      <c r="G3" s="27"/>
      <c r="H3" s="28"/>
    </row>
    <row r="4" spans="1:8" x14ac:dyDescent="0.25">
      <c r="A4" s="29" t="s">
        <v>0</v>
      </c>
      <c r="B4" s="51" t="s">
        <v>45</v>
      </c>
      <c r="C4" s="51"/>
      <c r="D4" s="30"/>
      <c r="E4" s="31" t="s">
        <v>1</v>
      </c>
      <c r="F4" s="32">
        <v>5620</v>
      </c>
      <c r="G4" s="27"/>
      <c r="H4" s="28"/>
    </row>
    <row r="5" spans="1:8" x14ac:dyDescent="0.25">
      <c r="A5" s="29" t="s">
        <v>2</v>
      </c>
      <c r="B5" s="33" t="s">
        <v>46</v>
      </c>
      <c r="C5" s="34"/>
      <c r="D5" s="35"/>
      <c r="E5" s="31" t="s">
        <v>11</v>
      </c>
      <c r="F5" s="36">
        <v>6017885904</v>
      </c>
      <c r="G5" s="27"/>
      <c r="H5" s="28"/>
    </row>
    <row r="6" spans="1:8" x14ac:dyDescent="0.25">
      <c r="A6" s="29" t="s">
        <v>10</v>
      </c>
      <c r="B6" s="33" t="s">
        <v>47</v>
      </c>
      <c r="C6" s="34"/>
      <c r="D6" s="35"/>
      <c r="E6" s="37" t="s">
        <v>41</v>
      </c>
      <c r="F6" s="47" t="s">
        <v>48</v>
      </c>
      <c r="G6" s="38"/>
      <c r="H6" s="28"/>
    </row>
    <row r="7" spans="1:8" x14ac:dyDescent="0.25">
      <c r="A7" s="39"/>
      <c r="B7" s="33"/>
      <c r="C7" s="34"/>
      <c r="D7" s="35"/>
      <c r="E7" s="35"/>
      <c r="F7" s="40"/>
      <c r="G7" s="27"/>
      <c r="H7" s="28"/>
    </row>
    <row r="8" spans="1:8" ht="7.9" customHeight="1" x14ac:dyDescent="0.3">
      <c r="A8" s="7"/>
      <c r="B8" s="4"/>
      <c r="C8" s="16"/>
      <c r="D8" s="16"/>
      <c r="E8" s="16"/>
      <c r="F8" s="8"/>
      <c r="G8" s="5"/>
      <c r="H8" s="6"/>
    </row>
    <row r="9" spans="1:8" ht="18.600000000000001" customHeight="1" x14ac:dyDescent="0.3">
      <c r="A9" s="7"/>
      <c r="B9" s="55" t="s">
        <v>8</v>
      </c>
      <c r="C9" s="55"/>
      <c r="D9" s="55"/>
      <c r="E9" s="55"/>
      <c r="F9" s="55"/>
      <c r="G9" s="55"/>
      <c r="H9" s="6"/>
    </row>
    <row r="10" spans="1:8" x14ac:dyDescent="0.25">
      <c r="A10" s="45" t="s">
        <v>17</v>
      </c>
      <c r="B10" s="46" t="s">
        <v>14</v>
      </c>
      <c r="C10" s="46" t="s">
        <v>15</v>
      </c>
      <c r="D10" s="46" t="s">
        <v>43</v>
      </c>
      <c r="E10" s="46" t="s">
        <v>12</v>
      </c>
      <c r="F10" s="46" t="s">
        <v>13</v>
      </c>
      <c r="G10" s="46" t="s">
        <v>38</v>
      </c>
      <c r="H10" s="45" t="s">
        <v>3</v>
      </c>
    </row>
    <row r="11" spans="1:8" ht="15.6" customHeight="1" x14ac:dyDescent="0.25">
      <c r="A11" s="41" t="s">
        <v>7</v>
      </c>
      <c r="B11" s="42">
        <v>0</v>
      </c>
      <c r="C11" s="42">
        <v>0</v>
      </c>
      <c r="D11" s="42">
        <v>0</v>
      </c>
      <c r="E11" s="42">
        <f>1086778.84-F11</f>
        <v>783891.08000000007</v>
      </c>
      <c r="F11" s="42">
        <v>302887.76</v>
      </c>
      <c r="G11" s="42">
        <v>0</v>
      </c>
      <c r="H11" s="42">
        <f>SUM(B11:G11)</f>
        <v>1086778.8400000001</v>
      </c>
    </row>
    <row r="12" spans="1:8" ht="15.6" customHeight="1" x14ac:dyDescent="0.25">
      <c r="A12" s="41" t="s">
        <v>4</v>
      </c>
      <c r="B12" s="42">
        <v>0</v>
      </c>
      <c r="C12" s="42">
        <v>0</v>
      </c>
      <c r="D12" s="42">
        <v>0</v>
      </c>
      <c r="E12" s="42">
        <v>600.02</v>
      </c>
      <c r="F12" s="42">
        <v>0</v>
      </c>
      <c r="G12" s="42">
        <v>0</v>
      </c>
      <c r="H12" s="42">
        <f t="shared" ref="H12:H37" si="0">SUM(B12:G12)</f>
        <v>600.02</v>
      </c>
    </row>
    <row r="13" spans="1:8" ht="15.6" customHeight="1" x14ac:dyDescent="0.25">
      <c r="A13" s="41" t="s">
        <v>5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f t="shared" si="0"/>
        <v>0</v>
      </c>
    </row>
    <row r="14" spans="1:8" ht="15.6" customHeight="1" x14ac:dyDescent="0.25">
      <c r="A14" s="41" t="s">
        <v>6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f t="shared" si="0"/>
        <v>0</v>
      </c>
    </row>
    <row r="15" spans="1:8" ht="15.6" customHeight="1" x14ac:dyDescent="0.25">
      <c r="A15" s="41" t="s">
        <v>16</v>
      </c>
      <c r="B15" s="42">
        <v>0</v>
      </c>
      <c r="C15" s="42">
        <v>40430.199999999997</v>
      </c>
      <c r="D15" s="42">
        <v>0</v>
      </c>
      <c r="E15" s="42">
        <v>0</v>
      </c>
      <c r="F15" s="42">
        <v>0</v>
      </c>
      <c r="G15" s="42">
        <v>0</v>
      </c>
      <c r="H15" s="42">
        <f t="shared" si="0"/>
        <v>40430.199999999997</v>
      </c>
    </row>
    <row r="16" spans="1:8" ht="15.6" customHeight="1" x14ac:dyDescent="0.25">
      <c r="A16" s="41" t="s">
        <v>18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f t="shared" si="0"/>
        <v>0</v>
      </c>
    </row>
    <row r="17" spans="1:8" ht="15.6" customHeight="1" x14ac:dyDescent="0.25">
      <c r="A17" s="41" t="s">
        <v>19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f t="shared" si="0"/>
        <v>0</v>
      </c>
    </row>
    <row r="18" spans="1:8" ht="15.6" customHeight="1" x14ac:dyDescent="0.25">
      <c r="A18" s="41" t="s">
        <v>20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f t="shared" si="0"/>
        <v>0</v>
      </c>
    </row>
    <row r="19" spans="1:8" ht="15.6" customHeight="1" x14ac:dyDescent="0.25">
      <c r="A19" s="41" t="s">
        <v>21</v>
      </c>
      <c r="B19" s="42">
        <v>3960834.85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f t="shared" si="0"/>
        <v>3960834.85</v>
      </c>
    </row>
    <row r="20" spans="1:8" ht="15.6" customHeight="1" x14ac:dyDescent="0.25">
      <c r="A20" s="41" t="s">
        <v>22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f t="shared" si="0"/>
        <v>0</v>
      </c>
    </row>
    <row r="21" spans="1:8" ht="15.6" customHeight="1" x14ac:dyDescent="0.25">
      <c r="A21" s="41" t="s">
        <v>33</v>
      </c>
      <c r="B21" s="42">
        <v>21232.12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f t="shared" si="0"/>
        <v>21232.12</v>
      </c>
    </row>
    <row r="22" spans="1:8" ht="15.6" customHeight="1" x14ac:dyDescent="0.25">
      <c r="A22" s="41" t="s">
        <v>23</v>
      </c>
      <c r="B22" s="42">
        <v>34855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f t="shared" si="0"/>
        <v>34855</v>
      </c>
    </row>
    <row r="23" spans="1:8" ht="15.6" customHeight="1" x14ac:dyDescent="0.25">
      <c r="A23" s="41" t="s">
        <v>24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f t="shared" si="0"/>
        <v>0</v>
      </c>
    </row>
    <row r="24" spans="1:8" ht="15.6" customHeight="1" x14ac:dyDescent="0.25">
      <c r="A24" s="41" t="s">
        <v>25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f t="shared" si="0"/>
        <v>0</v>
      </c>
    </row>
    <row r="25" spans="1:8" ht="15.6" customHeight="1" x14ac:dyDescent="0.25">
      <c r="A25" s="41" t="s">
        <v>26</v>
      </c>
      <c r="B25" s="42">
        <v>72872.41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f t="shared" si="0"/>
        <v>72872.41</v>
      </c>
    </row>
    <row r="26" spans="1:8" ht="15.6" customHeight="1" x14ac:dyDescent="0.25">
      <c r="A26" s="41" t="s">
        <v>27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f t="shared" si="0"/>
        <v>0</v>
      </c>
    </row>
    <row r="27" spans="1:8" ht="15.6" customHeight="1" x14ac:dyDescent="0.25">
      <c r="A27" s="41" t="s">
        <v>28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f t="shared" si="0"/>
        <v>0</v>
      </c>
    </row>
    <row r="28" spans="1:8" ht="15.6" customHeight="1" x14ac:dyDescent="0.25">
      <c r="A28" s="41" t="s">
        <v>29</v>
      </c>
      <c r="B28" s="42">
        <v>6112.76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f t="shared" si="0"/>
        <v>6112.76</v>
      </c>
    </row>
    <row r="29" spans="1:8" ht="15.6" customHeight="1" x14ac:dyDescent="0.25">
      <c r="A29" s="41" t="s">
        <v>30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f t="shared" si="0"/>
        <v>0</v>
      </c>
    </row>
    <row r="30" spans="1:8" ht="15.6" customHeight="1" x14ac:dyDescent="0.25">
      <c r="A30" s="41" t="s">
        <v>31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f t="shared" si="0"/>
        <v>0</v>
      </c>
    </row>
    <row r="31" spans="1:8" ht="15.6" customHeight="1" x14ac:dyDescent="0.25">
      <c r="A31" s="41" t="s">
        <v>32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f t="shared" si="0"/>
        <v>0</v>
      </c>
    </row>
    <row r="32" spans="1:8" ht="15.6" customHeight="1" x14ac:dyDescent="0.25">
      <c r="A32" s="41" t="s">
        <v>39</v>
      </c>
      <c r="B32" s="42">
        <v>46356.49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f t="shared" si="0"/>
        <v>46356.49</v>
      </c>
    </row>
    <row r="33" spans="1:8" ht="15.6" customHeight="1" x14ac:dyDescent="0.25">
      <c r="A33" s="41" t="s">
        <v>34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f t="shared" si="0"/>
        <v>0</v>
      </c>
    </row>
    <row r="34" spans="1:8" ht="15.6" customHeight="1" x14ac:dyDescent="0.25">
      <c r="A34" s="41" t="s">
        <v>35</v>
      </c>
      <c r="B34" s="42">
        <v>0</v>
      </c>
      <c r="C34" s="42">
        <v>0</v>
      </c>
      <c r="D34" s="42">
        <v>0</v>
      </c>
      <c r="E34" s="42">
        <v>1835.31</v>
      </c>
      <c r="F34" s="42">
        <v>0</v>
      </c>
      <c r="G34" s="42">
        <v>0</v>
      </c>
      <c r="H34" s="42">
        <f t="shared" si="0"/>
        <v>1835.31</v>
      </c>
    </row>
    <row r="35" spans="1:8" ht="15.6" customHeight="1" x14ac:dyDescent="0.25">
      <c r="A35" s="41" t="s">
        <v>36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f t="shared" ref="H35:H36" si="1">SUM(B35:G35)</f>
        <v>0</v>
      </c>
    </row>
    <row r="36" spans="1:8" ht="15.6" customHeight="1" x14ac:dyDescent="0.25">
      <c r="A36" s="41"/>
      <c r="B36" s="42"/>
      <c r="C36" s="42"/>
      <c r="D36" s="42"/>
      <c r="E36" s="42"/>
      <c r="F36" s="42"/>
      <c r="G36" s="42"/>
      <c r="H36" s="42">
        <f t="shared" si="1"/>
        <v>0</v>
      </c>
    </row>
    <row r="37" spans="1:8" ht="15.6" customHeight="1" thickBot="1" x14ac:dyDescent="0.3">
      <c r="A37" s="44"/>
      <c r="B37" s="43"/>
      <c r="C37" s="43"/>
      <c r="D37" s="43"/>
      <c r="E37" s="43"/>
      <c r="F37" s="43"/>
      <c r="G37" s="43"/>
      <c r="H37" s="43">
        <f t="shared" si="0"/>
        <v>0</v>
      </c>
    </row>
    <row r="38" spans="1:8" ht="15.6" customHeight="1" thickBot="1" x14ac:dyDescent="0.3">
      <c r="A38" s="43" t="s">
        <v>9</v>
      </c>
      <c r="B38" s="43">
        <f>SUM(B11:B37)</f>
        <v>4142263.6300000004</v>
      </c>
      <c r="C38" s="43">
        <f t="shared" ref="C38:G38" si="2">SUM(C11:C37)</f>
        <v>40430.199999999997</v>
      </c>
      <c r="D38" s="43">
        <f t="shared" si="2"/>
        <v>0</v>
      </c>
      <c r="E38" s="43">
        <f t="shared" si="2"/>
        <v>786326.41000000015</v>
      </c>
      <c r="F38" s="43">
        <f t="shared" si="2"/>
        <v>302887.76</v>
      </c>
      <c r="G38" s="43">
        <f t="shared" si="2"/>
        <v>0</v>
      </c>
      <c r="H38" s="43">
        <f>SUM(H11:H37)</f>
        <v>5271908</v>
      </c>
    </row>
    <row r="39" spans="1:8" ht="15.6" customHeight="1" x14ac:dyDescent="0.25">
      <c r="A39" s="22"/>
      <c r="B39" s="10"/>
      <c r="C39" s="10"/>
      <c r="D39" s="10"/>
      <c r="E39" s="10"/>
      <c r="F39" s="10"/>
      <c r="G39" s="23"/>
      <c r="H39" s="23"/>
    </row>
    <row r="40" spans="1:8" ht="31.5" x14ac:dyDescent="0.25">
      <c r="A40" s="24" t="s">
        <v>40</v>
      </c>
      <c r="B40" s="17"/>
      <c r="C40" s="18"/>
      <c r="D40" s="18"/>
      <c r="E40" s="18"/>
      <c r="F40" s="19"/>
      <c r="G40" s="20"/>
      <c r="H40" s="6"/>
    </row>
    <row r="41" spans="1:8" ht="15.75" x14ac:dyDescent="0.25">
      <c r="A41" s="21"/>
      <c r="B41" s="9"/>
      <c r="C41" s="9"/>
      <c r="D41" s="9"/>
      <c r="E41" s="9"/>
      <c r="F41" s="10"/>
      <c r="G41" s="5"/>
      <c r="H41" s="6"/>
    </row>
    <row r="42" spans="1:8" ht="15.75" x14ac:dyDescent="0.25">
      <c r="A42" s="11" t="s">
        <v>42</v>
      </c>
      <c r="B42" s="12"/>
      <c r="C42" s="12"/>
      <c r="D42" s="12"/>
      <c r="E42" s="12"/>
      <c r="F42" s="13"/>
      <c r="G42" s="14"/>
      <c r="H42" s="15"/>
    </row>
    <row r="43" spans="1:8" ht="15.75" x14ac:dyDescent="0.25">
      <c r="A43" s="2"/>
      <c r="B43" s="3"/>
      <c r="C43" s="3"/>
      <c r="D43" s="3"/>
      <c r="E43" s="3"/>
    </row>
    <row r="44" spans="1:8" ht="15.75" x14ac:dyDescent="0.25">
      <c r="A44" s="2"/>
      <c r="B44" s="3"/>
      <c r="C44" s="3"/>
      <c r="D44" s="3"/>
      <c r="E44" s="3"/>
    </row>
    <row r="45" spans="1:8" ht="15.75" x14ac:dyDescent="0.25">
      <c r="A45" s="2"/>
      <c r="B45" s="3"/>
      <c r="C45" s="3"/>
      <c r="D45" s="3"/>
      <c r="E45" s="3"/>
    </row>
  </sheetData>
  <mergeCells count="4">
    <mergeCell ref="A1:H1"/>
    <mergeCell ref="B4:C4"/>
    <mergeCell ref="A2:H2"/>
    <mergeCell ref="B9:G9"/>
  </mergeCells>
  <hyperlinks>
    <hyperlink ref="F6" r:id="rId1"/>
  </hyperlinks>
  <printOptions horizontalCentered="1"/>
  <pageMargins left="0.7" right="0.7" top="0.75" bottom="0.75" header="0.3" footer="0.3"/>
  <pageSetup scale="73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00BF47FBAEDD4F8B89C729F534BA3A" ma:contentTypeVersion="1" ma:contentTypeDescription="Create a new document." ma:contentTypeScope="" ma:versionID="d377efe8f9c23a50810c558719dcf98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447206dab0015f8b9f8924535193e8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5B6AF67-4E49-4ECF-83F5-4CB8A2DE8153}"/>
</file>

<file path=customXml/itemProps2.xml><?xml version="1.0" encoding="utf-8"?>
<ds:datastoreItem xmlns:ds="http://schemas.openxmlformats.org/officeDocument/2006/customXml" ds:itemID="{7460A752-2D0F-4C35-AEB6-3950F48C801A}"/>
</file>

<file path=customXml/itemProps3.xml><?xml version="1.0" encoding="utf-8"?>
<ds:datastoreItem xmlns:ds="http://schemas.openxmlformats.org/officeDocument/2006/customXml" ds:itemID="{F3AC7865-26EA-47AD-AA97-B5913B790E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Donna Nester</dc:creator>
  <cp:lastModifiedBy>Windows User</cp:lastModifiedBy>
  <cp:lastPrinted>2017-08-25T13:21:43Z</cp:lastPrinted>
  <dcterms:created xsi:type="dcterms:W3CDTF">2016-09-08T21:10:52Z</dcterms:created>
  <dcterms:modified xsi:type="dcterms:W3CDTF">2018-10-09T19:27:54Z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0x0101006400BF47FBAEDD4F8B89C729F534BA3A</vt:lpwstr>
  </property>
  <property fmtid="{D5CDD505-2E9C-101B-9397-08002B2CF9AE}" pid="3" name="Order">
    <vt:r8>15600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Year0">
    <vt:lpwstr/>
  </property>
</Properties>
</file>