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3120" yWindow="1245" windowWidth="26055" windowHeight="16185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1" l="1"/>
  <c r="H35" i="1"/>
  <c r="G38" i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B38" i="1"/>
  <c r="H11" i="1"/>
  <c r="H38" i="1" s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<sst xmlns="http://schemas.openxmlformats.org/spreadsheetml/2006/main" count="51" uniqueCount="51">
  <si>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</si>
  <si>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</si>
  <si>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</si>
  <si>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</si>
  <si>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</si>
  <si>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</si>
  <si>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</si>
  <si>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</si>
  <si>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</si>
  <si>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</si>
  <si>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</si>
  <si>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</si>
  <si>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</si>
  <si>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</si>
  <si>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</si>
  <si>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</si>
  <si>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</si>
  <si>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</si>
  <si>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</si>
  <si>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</si>
  <si>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</si>
  <si>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</si>
  <si>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</si>
  <si>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</si>
  <si>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</si>
  <si>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</si>
  <si>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</si>
  <si>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</si>
  <si>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</si>
  <si>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</si>
  <si>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</si>
  <si>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</si>
  <si>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</si>
  <si>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</si>
  <si>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</si>
  <si>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</si>
  <si>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</si>
  <si>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</si>
  <si>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</si>
  <si>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</si>
  <si>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</si>
  <si>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</si>
  <si>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</si>
  <si>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</si>
  <si>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June 30, 2017</t>
  </si>
  <si>
    <t>Philadelphia Public School District</t>
  </si>
  <si>
    <t>Lisa Hull</t>
  </si>
  <si>
    <t>248 Byrd Avenue</t>
  </si>
  <si>
    <t>Philadelphia, MS 39350</t>
  </si>
  <si>
    <t>(601) 656-2955</t>
  </si>
  <si>
    <t>tluke@phillytornadoes.com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</si>
</sst>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luke@phillytornado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sqref="A1:H1"/>
    </sheetView>
  </sheetViews>
  <sheetFormatPr defaultColWidth="8.85546875"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5020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8.1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3171797.55</v>
      </c>
      <c r="G11" s="42"/>
      <c r="H11" s="42">
        <f>SUM(B11:G11)</f>
        <v>3171797.55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69332.34</v>
      </c>
      <c r="D15" s="42"/>
      <c r="E15" s="42"/>
      <c r="F15" s="42"/>
      <c r="G15" s="42"/>
      <c r="H15" s="42">
        <f t="shared" si="0"/>
        <v>69332.34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3450</v>
      </c>
      <c r="C18" s="42"/>
      <c r="D18" s="42"/>
      <c r="E18" s="42"/>
      <c r="F18" s="42"/>
      <c r="G18" s="42"/>
      <c r="H18" s="42">
        <f t="shared" si="0"/>
        <v>3450</v>
      </c>
    </row>
    <row r="19" spans="1:8" ht="15.6" customHeight="1" x14ac:dyDescent="0.25">
      <c r="A19" s="41" t="s">
        <v>21</v>
      </c>
      <c r="B19" s="42">
        <v>4901616.42</v>
      </c>
      <c r="C19" s="42"/>
      <c r="D19" s="42"/>
      <c r="E19" s="42"/>
      <c r="F19" s="42"/>
      <c r="G19" s="42"/>
      <c r="H19" s="42">
        <f t="shared" si="0"/>
        <v>4901616.42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>
        <v>378</v>
      </c>
      <c r="E21" s="42"/>
      <c r="F21" s="42"/>
      <c r="G21" s="42"/>
      <c r="H21" s="42">
        <f t="shared" si="0"/>
        <v>378</v>
      </c>
    </row>
    <row r="22" spans="1:8" ht="15.6" customHeight="1" x14ac:dyDescent="0.25">
      <c r="A22" s="41" t="s">
        <v>23</v>
      </c>
      <c r="B22" s="42">
        <v>44357.99</v>
      </c>
      <c r="C22" s="42"/>
      <c r="D22" s="42"/>
      <c r="E22" s="42"/>
      <c r="F22" s="42"/>
      <c r="G22" s="42"/>
      <c r="H22" s="42">
        <f t="shared" si="0"/>
        <v>44357.99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38895.629999999997</v>
      </c>
      <c r="C25" s="42"/>
      <c r="D25" s="42"/>
      <c r="E25" s="42"/>
      <c r="F25" s="42"/>
      <c r="G25" s="42"/>
      <c r="H25" s="42">
        <f t="shared" si="0"/>
        <v>38895.629999999997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17766.29</v>
      </c>
      <c r="C28" s="42"/>
      <c r="D28" s="42"/>
      <c r="E28" s="42"/>
      <c r="F28" s="42"/>
      <c r="G28" s="42"/>
      <c r="H28" s="42">
        <f t="shared" si="0"/>
        <v>17766.29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54424</v>
      </c>
      <c r="C32" s="42"/>
      <c r="D32" s="42"/>
      <c r="E32" s="42"/>
      <c r="F32" s="42"/>
      <c r="G32" s="42"/>
      <c r="H32" s="42">
        <f t="shared" si="0"/>
        <v>54424</v>
      </c>
    </row>
    <row r="33" spans="1:8" ht="15.6" customHeight="1" x14ac:dyDescent="0.25">
      <c r="A33" s="41" t="s">
        <v>34</v>
      </c>
      <c r="B33" s="42">
        <v>4053.01</v>
      </c>
      <c r="C33" s="42"/>
      <c r="D33" s="42"/>
      <c r="E33" s="42"/>
      <c r="F33" s="42"/>
      <c r="G33" s="42"/>
      <c r="H33" s="42">
        <f t="shared" si="0"/>
        <v>4053.01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5064563.34</v>
      </c>
      <c r="C38" s="43">
        <f t="shared" ref="C38:G38" si="2">SUM(C11:C37)</f>
        <v>69332.34</v>
      </c>
      <c r="D38" s="43">
        <f t="shared" si="2"/>
        <v>378</v>
      </c>
      <c r="E38" s="43">
        <f t="shared" si="2"/>
        <v>0</v>
      </c>
      <c r="F38" s="43">
        <f t="shared" si="2"/>
        <v>3171797.55</v>
      </c>
      <c r="G38" s="43">
        <f t="shared" si="2"/>
        <v>0</v>
      </c>
      <c r="H38" s="43">
        <f>SUM(H11:H37)</f>
        <v>8306071.2299999995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phoneticPr fontId="5" type="noConversion"/>
  <hyperlinks>
    <hyperlink ref="F6" r:id="rId1"/>
  </hyperlinks>
  <printOptions horizontalCentered="1"/>
  <pageMargins left="0.7" right="0.7" top="0.75" bottom="0.75" header="0.3" footer="0.3"/>
  <pageSetup scale="6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52D9CD6E-C9DD-4E70-86A8-B0BD272DF0AF}"/>
</file>

<file path=customXml/itemProps2.xml><?xml version="1.0" encoding="utf-8"?>
<ds:datastoreItem xmlns:ds="http://schemas.openxmlformats.org/officeDocument/2006/customXml" ds:itemID="{300873D5-2AD2-4F98-8983-E17B62D9F36E}"/>
</file>

<file path=customXml/itemProps3.xml><?xml version="1.0" encoding="utf-8"?>
<ds:datastoreItem xmlns:ds="http://schemas.openxmlformats.org/officeDocument/2006/customXml" ds:itemID="{7EDA6601-0B4C-4789-A0BA-E261B8698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2017-09-21T19:53:02Z</cp:lastPrinted>
  <dcterms:created xsi:type="dcterms:W3CDTF">2016-09-08T21:10:52Z</dcterms:created>
  <dcterms:modified xsi:type="dcterms:W3CDTF">2017-09-21T21:52:02Z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5100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