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<sst xmlns="http://schemas.openxmlformats.org/spreadsheetml/2006/main" count="51" uniqueCount="51">
  <si>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</si>
  <si>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</si>
  <si>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</si>
  <si>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</si>
  <si>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</si>
  <si>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</si>
  <si>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</si>
  <si>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</si>
  <si>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</si>
  <si>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</si>
  <si>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</si>
  <si>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</si>
  <si>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</si>
  <si>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</si>
  <si>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</si>
  <si>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</si>
  <si>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</si>
  <si>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</si>
  <si>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</si>
  <si>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</si>
  <si>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</si>
  <si>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</si>
  <si>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</si>
  <si>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</si>
  <si>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</si>
  <si>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</si>
  <si>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</si>
  <si>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</si>
  <si>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</si>
  <si>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</si>
  <si>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</si>
  <si>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</si>
  <si>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</si>
  <si>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</si>
  <si>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</si>
  <si>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</si>
  <si>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</si>
  <si>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</si>
  <si>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</si>
  <si>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</si>
  <si>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</si>
  <si>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</si>
  <si>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</si>
  <si>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</si>
  <si>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Pearl River County</t>
  </si>
  <si>
    <t>Alan Lumpkin</t>
  </si>
  <si>
    <t>7441 Highway 11</t>
  </si>
  <si>
    <t>Carriere, MS 39426</t>
  </si>
  <si>
    <r>
      <t xml:space="preserve">Fiscal Year Ending </t>
    </r>
    <r>
      <rPr>
        <b/>
        <u/>
        <sz val="11"/>
        <color theme="1"/>
        <rFont val="Calibri"/>
        <family val="2"/>
        <scheme val="minor"/>
      </rPr>
      <t>_June 30, 2017______________________</t>
    </r>
  </si>
  <si>
    <t>601-798-7744</t>
  </si>
  <si>
    <t>tjburleson@prc.k12.ms.us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</si>
</sst>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jburleson@prc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48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44</v>
      </c>
      <c r="C4" s="51"/>
      <c r="D4" s="30"/>
      <c r="E4" s="31" t="s">
        <v>1</v>
      </c>
      <c r="F4" s="32">
        <v>5500</v>
      </c>
      <c r="G4" s="27"/>
      <c r="H4" s="28"/>
    </row>
    <row r="5" spans="1:8" x14ac:dyDescent="0.25">
      <c r="A5" s="29" t="s">
        <v>2</v>
      </c>
      <c r="B5" s="33" t="s">
        <v>45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47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5822283.3899999997</v>
      </c>
      <c r="F11" s="42"/>
      <c r="G11" s="42"/>
      <c r="H11" s="42">
        <f>SUM(B11:G11)</f>
        <v>5822283.3899999997</v>
      </c>
    </row>
    <row r="12" spans="1:8" ht="15.6" customHeight="1" x14ac:dyDescent="0.25">
      <c r="A12" s="41" t="s">
        <v>4</v>
      </c>
      <c r="B12" s="42"/>
      <c r="C12" s="42"/>
      <c r="D12" s="42"/>
      <c r="E12" s="42">
        <v>3419.49</v>
      </c>
      <c r="F12" s="42"/>
      <c r="G12" s="42"/>
      <c r="H12" s="42">
        <f t="shared" ref="H12:H37" si="0">SUM(B12:G12)</f>
        <v>3419.49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226895.18</v>
      </c>
      <c r="F15" s="42"/>
      <c r="G15" s="42"/>
      <c r="H15" s="42">
        <f t="shared" si="0"/>
        <v>226895.18</v>
      </c>
    </row>
    <row r="16" spans="1:8" ht="15.6" customHeight="1" x14ac:dyDescent="0.25">
      <c r="A16" s="41" t="s">
        <v>18</v>
      </c>
      <c r="B16" s="42"/>
      <c r="C16" s="42"/>
      <c r="D16" s="42"/>
      <c r="E16" s="42">
        <v>15828.89</v>
      </c>
      <c r="F16" s="42"/>
      <c r="G16" s="42"/>
      <c r="H16" s="42">
        <f t="shared" si="0"/>
        <v>15828.89</v>
      </c>
    </row>
    <row r="17" spans="1:8" ht="15.6" customHeight="1" x14ac:dyDescent="0.25">
      <c r="A17" s="41" t="s">
        <v>19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20</v>
      </c>
      <c r="B18" s="42">
        <v>7850</v>
      </c>
      <c r="C18" s="42"/>
      <c r="D18" s="42"/>
      <c r="E18" s="42"/>
      <c r="F18" s="42"/>
      <c r="G18" s="42"/>
      <c r="H18" s="42">
        <f t="shared" si="0"/>
        <v>7850</v>
      </c>
    </row>
    <row r="19" spans="1:8" ht="15.6" customHeight="1" x14ac:dyDescent="0.25">
      <c r="A19" s="41" t="s">
        <v>21</v>
      </c>
      <c r="B19" s="42">
        <v>14931304.289999999</v>
      </c>
      <c r="C19" s="42"/>
      <c r="D19" s="42"/>
      <c r="E19" s="42"/>
      <c r="F19" s="42"/>
      <c r="G19" s="42"/>
      <c r="H19" s="42">
        <f t="shared" si="0"/>
        <v>14931304.289999999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64405</v>
      </c>
      <c r="C22" s="42"/>
      <c r="D22" s="42"/>
      <c r="E22" s="42"/>
      <c r="F22" s="42"/>
      <c r="G22" s="42"/>
      <c r="H22" s="42">
        <f t="shared" si="0"/>
        <v>64405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186241.95</v>
      </c>
      <c r="C25" s="42"/>
      <c r="D25" s="42"/>
      <c r="E25" s="42"/>
      <c r="F25" s="42"/>
      <c r="G25" s="42"/>
      <c r="H25" s="42">
        <f t="shared" si="0"/>
        <v>186241.95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17937.98</v>
      </c>
      <c r="C28" s="42"/>
      <c r="D28" s="42"/>
      <c r="E28" s="42"/>
      <c r="F28" s="42"/>
      <c r="G28" s="42"/>
      <c r="H28" s="42">
        <f t="shared" si="0"/>
        <v>17937.98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37933.68</v>
      </c>
      <c r="C30" s="42"/>
      <c r="D30" s="42"/>
      <c r="E30" s="42"/>
      <c r="F30" s="42"/>
      <c r="G30" s="42"/>
      <c r="H30" s="42">
        <f t="shared" si="0"/>
        <v>37933.68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139977.20000000001</v>
      </c>
      <c r="C32" s="42"/>
      <c r="D32" s="42"/>
      <c r="E32" s="42"/>
      <c r="F32" s="42"/>
      <c r="G32" s="42"/>
      <c r="H32" s="42">
        <f t="shared" si="0"/>
        <v>139977.20000000001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9850.43</v>
      </c>
      <c r="F33" s="42"/>
      <c r="G33" s="42"/>
      <c r="H33" s="42">
        <f t="shared" si="0"/>
        <v>9850.43</v>
      </c>
    </row>
    <row r="34" spans="1:8" ht="15.6" customHeight="1" x14ac:dyDescent="0.25">
      <c r="A34" s="41" t="s">
        <v>35</v>
      </c>
      <c r="B34" s="42"/>
      <c r="C34" s="42"/>
      <c r="D34" s="42"/>
      <c r="E34" s="42">
        <v>37355.800000000003</v>
      </c>
      <c r="F34" s="42"/>
      <c r="G34" s="42"/>
      <c r="H34" s="42">
        <f t="shared" si="0"/>
        <v>37355.800000000003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15385650.099999998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6115633.1799999988</v>
      </c>
      <c r="F38" s="43">
        <f t="shared" si="2"/>
        <v>0</v>
      </c>
      <c r="G38" s="43">
        <f t="shared" si="2"/>
        <v>0</v>
      </c>
      <c r="H38" s="43">
        <f>SUM(H11:H37)</f>
        <v>21501283.279999997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3895362A-1E09-4F30-9EA0-D0583C55B02B}"/>
</file>

<file path=customXml/itemProps2.xml><?xml version="1.0" encoding="utf-8"?>
<ds:datastoreItem xmlns:ds="http://schemas.openxmlformats.org/officeDocument/2006/customXml" ds:itemID="{7A6B7362-C5A6-4A48-93FA-E8F573839107}"/>
</file>

<file path=customXml/itemProps3.xml><?xml version="1.0" encoding="utf-8"?>
<ds:datastoreItem xmlns:ds="http://schemas.openxmlformats.org/officeDocument/2006/customXml" ds:itemID="{ECA2CDBA-F67B-43A7-9C33-50622E95A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2017-10-05T19:05:26Z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26200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