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A!$A$1:$K$502</definedName>
    <definedName name="Print_Area_MI">A!$A$68:$I$103</definedName>
  </definedNames>
  <calcPr calcId="152511"/>
</workbook>
</file>

<file path=xl/calcChain.xml><?xml version="1.0" encoding="utf-8"?>
<calcChain xmlns="http://schemas.openxmlformats.org/spreadsheetml/2006/main">
  <c r="A445" i="1" l="1"/>
  <c r="A444" i="1"/>
  <c r="A370" i="1"/>
  <c r="A369" i="1"/>
  <c r="A288" i="1"/>
  <c r="A287" i="1"/>
  <c r="A204" i="1"/>
  <c r="A203" i="1"/>
  <c r="B4" i="1" l="1"/>
</calcChain>
</file>

<file path=xl/sharedStrings.xml><?xml version="1.0" encoding="utf-8"?>
<sst xmlns="http://schemas.openxmlformats.org/spreadsheetml/2006/main" count="525" uniqueCount="343">
  <si>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</si>
  <si>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</si>
  <si>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</si>
  <si>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</si>
  <si>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</si>
  <si>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</si>
  <si>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</si>
  <si>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</si>
  <si>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</si>
  <si>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</si>
  <si>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</si>
  <si>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</si>
  <si>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</si>
  <si>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</si>
  <si>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</si>
  <si>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</si>
  <si>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</si>
  <si>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</si>
  <si>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</si>
  <si>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</si>
  <si>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</si>
  <si>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</si>
  <si>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</si>
  <si>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</si>
  <si>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</si>
  <si>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</si>
  <si>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</si>
  <si>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</si>
  <si>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</si>
  <si>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</si>
  <si>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</si>
  <si>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</si>
  <si>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</si>
  <si>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</si>
  <si>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</si>
  <si>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</si>
  <si>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</si>
  <si>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</si>
  <si>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</si>
  <si>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</si>
  <si>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</si>
  <si>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</si>
  <si>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</si>
  <si>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</si>
  <si>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</si>
  <si>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</si>
  <si>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</si>
  <si>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</si>
  <si>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</si>
  <si>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</si>
  <si>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</si>
  <si>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</si>
  <si>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</si>
  <si>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</si>
  <si>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</si>
  <si>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</si>
  <si>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</si>
  <si>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</si>
  <si>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</si>
  <si>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</si>
  <si>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</si>
  <si>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</si>
  <si>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</si>
  <si>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</si>
  <si>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</si>
  <si>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</si>
  <si>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</si>
  <si>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</si>
  <si>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</si>
  <si>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</si>
  <si>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</si>
  <si>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</si>
  <si>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</si>
  <si>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</si>
  <si>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</si>
  <si>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</si>
  <si>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</si>
  <si>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</si>
  <si>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</si>
  <si>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</si>
  <si>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</si>
  <si>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</si>
  <si>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</si>
  <si>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</si>
  <si>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</si>
  <si>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</si>
  <si>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</si>
  <si>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</si>
  <si>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</si>
  <si>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</si>
  <si>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</si>
  <si>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</si>
  <si>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</si>
  <si>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</si>
  <si>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</si>
  <si>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</si>
  <si>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</si>
  <si>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</si>
  <si>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</si>
  <si>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</si>
  <si>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</si>
  <si>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</si>
  <si>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</si>
  <si>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</si>
  <si>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</si>
  <si>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</si>
  <si>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</si>
  <si>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</si>
  <si>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</si>
  <si>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</si>
  <si>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</si>
  <si>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</si>
  <si>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</si>
  <si>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</si>
  <si>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</si>
  <si>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</si>
  <si>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</si>
  <si>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</si>
  <si>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</si>
  <si>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</si>
  <si>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</si>
  <si>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</si>
  <si>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</si>
  <si>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</si>
  <si>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</si>
  <si>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</si>
  <si>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</si>
  <si>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</si>
  <si>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</si>
  <si>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</si>
  <si>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</si>
  <si>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</si>
  <si>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</si>
  <si>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</si>
  <si>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</si>
  <si>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</si>
  <si>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</si>
  <si>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</si>
  <si>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</si>
  <si>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</si>
  <si>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</si>
  <si>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</si>
  <si>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</si>
  <si>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</si>
  <si>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</si>
  <si>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</si>
  <si>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</si>
  <si>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</si>
  <si>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</si>
  <si>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</si>
  <si>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</si>
  <si>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</si>
  <si>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</si>
  <si>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</si>
  <si>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</si>
  <si>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</si>
  <si>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</si>
  <si>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</si>
  <si>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</si>
  <si>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</si>
  <si>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</si>
  <si>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</si>
  <si>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</si>
  <si>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</si>
  <si>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</si>
  <si>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</si>
  <si>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</si>
  <si>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</si>
  <si>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</si>
  <si>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</si>
  <si>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</si>
  <si>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</si>
  <si>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</si>
  <si>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</si>
  <si>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</si>
  <si>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</si>
  <si>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</si>
  <si>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</si>
  <si>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</si>
  <si>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</si>
  <si>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</si>
  <si>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</si>
  <si>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</si>
  <si>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</si>
  <si>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</si>
  <si>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</si>
  <si>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</si>
  <si>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</si>
  <si>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</si>
  <si>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</si>
  <si>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</si>
  <si>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</si>
  <si>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</si>
  <si>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</si>
  <si>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</si>
  <si>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</si>
  <si>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</si>
  <si>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</si>
  <si>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</si>
  <si>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</si>
  <si>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</si>
  <si>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</si>
  <si>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</si>
  <si>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</si>
  <si>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</si>
  <si>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</si>
  <si>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</si>
  <si>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</si>
  <si>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</si>
  <si>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</si>
  <si>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</si>
  <si>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</si>
  <si>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</si>
  <si>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</si>
  <si>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</si>
  <si>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</si>
  <si>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</si>
  <si>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</si>
  <si>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</si>
  <si>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</si>
  <si>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</si>
  <si>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</si>
  <si>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</si>
  <si>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</si>
  <si>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</si>
  <si>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</si>
  <si>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</si>
  <si>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</si>
  <si>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</si>
  <si>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</si>
  <si>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</si>
  <si>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</si>
  <si>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</si>
  <si>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</si>
  <si>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</si>
  <si>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</si>
  <si>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</si>
  <si>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</si>
  <si>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</si>
  <si>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</si>
  <si>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</si>
  <si>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</si>
  <si>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</si>
  <si>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</si>
  <si>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</si>
  <si>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</si>
  <si>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</si>
  <si>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</si>
  <si>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</si>
  <si>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</si>
  <si>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</si>
  <si>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</si>
  <si>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</si>
  <si>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</si>
  <si>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</si>
  <si>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</si>
  <si>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</si>
  <si>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</si>
  <si>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</si>
  <si>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</si>
  <si>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</si>
  <si>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</si>
  <si>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</si>
  <si>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</si>
  <si>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</si>
  <si>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</si>
  <si>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</si>
  <si>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</si>
  <si>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</si>
  <si>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</si>
  <si>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</si>
  <si>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</si>
  <si>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</si>
  <si>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</si>
  <si>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</si>
  <si>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</si>
  <si>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</si>
  <si>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</si>
  <si>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</si>
  <si>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</si>
  <si>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</si>
  <si>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</si>
  <si>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</si>
  <si>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</si>
  <si>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</si>
  <si>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</si>
  <si>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</si>
  <si>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</si>
  <si>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</si>
  <si>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</si>
  <si>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</si>
  <si>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</si>
  <si>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</si>
  <si>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</si>
  <si>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</si>
  <si>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</si>
  <si>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</si>
  <si>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</si>
  <si>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</si>
  <si>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</si>
  <si>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</si>
  <si>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</si>
  <si>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</si>
  <si>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</si>
  <si>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</si>
  <si>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</si>
  <si>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</si>
  <si>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</si>
  <si>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</si>
  <si>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</si>
  <si>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</si>
  <si>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</si>
  <si>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</si>
  <si>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</si>
  <si>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</si>
  <si>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</si>
  <si>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</si>
  <si>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</si>
  <si>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</si>
  <si>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</si>
  <si>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</si>
  <si>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</si>
  <si>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</si>
  <si>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</si>
  <si>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</si>
  <si>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</si>
  <si>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</si>
  <si>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</si>
  <si>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</si>
  <si>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</si>
  <si>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</si>
  <si>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</si>
  <si>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</si>
  <si>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</si>
  <si>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>JULY</t>
  </si>
  <si>
    <r>
      <t xml:space="preserve">    City of Ocean Springs Hotel Tax</t>
    </r>
    <r>
      <rPr>
        <sz val="8"/>
        <rFont val="Arial"/>
        <family val="2"/>
      </rPr>
      <t xml:space="preserve"> (previously included in line above)</t>
    </r>
  </si>
  <si>
    <t>General Fund Transfers by the Department of Revenue for the 1st month of the Fiscal Year</t>
  </si>
  <si>
    <t>ending June 30, 2012 were $238,239,599 which is an increase of $12,741,525</t>
  </si>
  <si>
    <t>or 5.65% from the same month of the prior year.  Transfers to all funds for the 1st month of the Fiscal Year</t>
  </si>
  <si>
    <t>ending June 30, 2012 were $423,200,711 which is an increase of $7,607,930 or 1.83% of the prior year.</t>
  </si>
  <si>
    <t>General Fund Transfers for the month of July were over the estimate by $13,216,196 or 5.87%</t>
  </si>
  <si>
    <t xml:space="preserve"> MS Board of Contractors </t>
  </si>
  <si>
    <t xml:space="preserve">    Gaming Counties Bond Sinking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</si>
</sst>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  <numFmt numFmtId="171" formatCode="_(&quot;$&quot;* #,##0_);_(&quot;$&quot;* \(#,##0\);_(&quot;$&quot;* &quot;-&quot;??_);_(@_)"/>
  </numFmts>
  <fonts count="27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8"/>
      <color indexed="8"/>
      <name val="Arial"/>
      <family val="2"/>
    </font>
    <font>
      <b/>
      <sz val="12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24"/>
      <name val="Arial"/>
      <family val="2"/>
    </font>
    <font>
      <sz val="12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37" fontId="0" fillId="0" borderId="0"/>
  </cellStyleXfs>
  <cellXfs count="168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9" fillId="0" borderId="0" xfId="0" applyFont="1" applyProtection="1"/>
    <xf numFmtId="37" fontId="0" fillId="0" borderId="0" xfId="0" applyProtection="1"/>
    <xf numFmtId="37" fontId="0" fillId="0" borderId="0" xfId="0" applyNumberFormat="1" applyFont="1" applyProtection="1"/>
    <xf numFmtId="37" fontId="12" fillId="2" borderId="0" xfId="0" applyFont="1" applyFill="1" applyAlignment="1" applyProtection="1">
      <alignment horizontal="left"/>
    </xf>
    <xf numFmtId="37" fontId="13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13" fillId="2" borderId="1" xfId="0" applyNumberFormat="1" applyFont="1" applyFill="1" applyBorder="1" applyAlignment="1" applyProtection="1">
      <alignment horizontal="right"/>
    </xf>
    <xf numFmtId="37" fontId="13" fillId="2" borderId="2" xfId="0" applyNumberFormat="1" applyFont="1" applyFill="1" applyBorder="1" applyAlignment="1" applyProtection="1">
      <alignment horizontal="right"/>
    </xf>
    <xf numFmtId="10" fontId="0" fillId="0" borderId="0" xfId="0" applyNumberFormat="1" applyFont="1" applyProtection="1"/>
    <xf numFmtId="37" fontId="0" fillId="0" borderId="0" xfId="0" applyBorder="1" applyProtection="1"/>
    <xf numFmtId="37" fontId="22" fillId="0" borderId="0" xfId="0" applyFont="1" applyProtection="1"/>
    <xf numFmtId="37" fontId="23" fillId="0" borderId="0" xfId="0" applyFont="1" applyAlignment="1" applyProtection="1">
      <alignment horizontal="left"/>
    </xf>
    <xf numFmtId="37" fontId="23" fillId="0" borderId="0" xfId="0" applyFont="1" applyAlignment="1" applyProtection="1">
      <alignment horizontal="right"/>
    </xf>
    <xf numFmtId="37" fontId="24" fillId="0" borderId="0" xfId="0" applyFont="1" applyAlignment="1" applyProtection="1">
      <alignment horizontal="right"/>
    </xf>
    <xf numFmtId="168" fontId="15" fillId="0" borderId="1" xfId="0" quotePrefix="1" applyNumberFormat="1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9" fillId="0" borderId="0" xfId="0" applyFont="1" applyFill="1" applyProtection="1"/>
    <xf numFmtId="170" fontId="9" fillId="0" borderId="0" xfId="0" applyNumberFormat="1" applyFont="1" applyFill="1" applyAlignment="1" applyProtection="1">
      <alignment horizontal="center"/>
    </xf>
    <xf numFmtId="165" fontId="9" fillId="0" borderId="0" xfId="0" applyNumberFormat="1" applyFont="1" applyFill="1" applyAlignment="1" applyProtection="1">
      <alignment horizontal="center"/>
    </xf>
    <xf numFmtId="5" fontId="9" fillId="0" borderId="0" xfId="0" applyNumberFormat="1" applyFont="1" applyFill="1" applyAlignment="1" applyProtection="1">
      <alignment horizontal="center"/>
    </xf>
    <xf numFmtId="37" fontId="9" fillId="0" borderId="0" xfId="0" applyFont="1" applyFill="1" applyAlignment="1" applyProtection="1">
      <alignment horizontal="center"/>
    </xf>
    <xf numFmtId="9" fontId="9" fillId="0" borderId="0" xfId="0" applyNumberFormat="1" applyFont="1" applyFill="1" applyAlignment="1" applyProtection="1">
      <alignment horizontal="center"/>
    </xf>
    <xf numFmtId="37" fontId="10" fillId="0" borderId="0" xfId="0" applyFont="1" applyFill="1" applyAlignment="1" applyProtection="1">
      <alignment horizontal="center"/>
    </xf>
    <xf numFmtId="167" fontId="6" fillId="0" borderId="1" xfId="0" applyNumberFormat="1" applyFont="1" applyFill="1" applyBorder="1" applyAlignment="1" applyProtection="1">
      <alignment horizontal="center"/>
    </xf>
    <xf numFmtId="42" fontId="6" fillId="0" borderId="1" xfId="0" applyNumberFormat="1" applyFont="1" applyFill="1" applyBorder="1" applyAlignment="1" applyProtection="1">
      <alignment horizontal="center"/>
    </xf>
    <xf numFmtId="5" fontId="6" fillId="0" borderId="1" xfId="0" applyNumberFormat="1" applyFont="1" applyFill="1" applyBorder="1" applyAlignment="1" applyProtection="1">
      <alignment horizontal="center"/>
    </xf>
    <xf numFmtId="37" fontId="6" fillId="0" borderId="1" xfId="0" applyFont="1" applyFill="1" applyBorder="1" applyAlignment="1" applyProtection="1">
      <alignment horizontal="center"/>
    </xf>
    <xf numFmtId="168" fontId="6" fillId="0" borderId="1" xfId="0" applyNumberFormat="1" applyFont="1" applyFill="1" applyBorder="1" applyAlignment="1" applyProtection="1">
      <alignment horizontal="center"/>
    </xf>
    <xf numFmtId="168" fontId="6" fillId="0" borderId="1" xfId="0" quotePrefix="1" applyNumberFormat="1" applyFont="1" applyFill="1" applyBorder="1" applyAlignment="1" applyProtection="1">
      <alignment horizontal="center"/>
    </xf>
    <xf numFmtId="37" fontId="6" fillId="0" borderId="0" xfId="0" applyFont="1" applyFill="1" applyAlignment="1" applyProtection="1">
      <alignment horizontal="left"/>
    </xf>
    <xf numFmtId="167" fontId="11" fillId="0" borderId="0" xfId="0" applyNumberFormat="1" applyFont="1" applyFill="1" applyAlignment="1" applyProtection="1">
      <alignment horizontal="right"/>
    </xf>
    <xf numFmtId="42" fontId="11" fillId="0" borderId="0" xfId="0" applyNumberFormat="1" applyFont="1" applyFill="1" applyAlignment="1" applyProtection="1">
      <alignment horizontal="right"/>
    </xf>
    <xf numFmtId="5" fontId="11" fillId="0" borderId="0" xfId="0" applyNumberFormat="1" applyFont="1" applyFill="1" applyAlignment="1" applyProtection="1">
      <alignment horizontal="right"/>
    </xf>
    <xf numFmtId="37" fontId="11" fillId="0" borderId="0" xfId="0" applyFont="1" applyFill="1" applyAlignment="1" applyProtection="1">
      <alignment horizontal="right"/>
    </xf>
    <xf numFmtId="9" fontId="11" fillId="0" borderId="0" xfId="0" applyNumberFormat="1" applyFont="1" applyFill="1" applyAlignment="1" applyProtection="1">
      <alignment horizontal="right"/>
    </xf>
    <xf numFmtId="10" fontId="11" fillId="0" borderId="0" xfId="0" applyNumberFormat="1" applyFont="1" applyFill="1" applyAlignment="1" applyProtection="1">
      <alignment horizontal="right"/>
    </xf>
    <xf numFmtId="166" fontId="11" fillId="0" borderId="0" xfId="0" applyNumberFormat="1" applyFont="1" applyFill="1" applyAlignment="1" applyProtection="1">
      <alignment horizontal="right"/>
    </xf>
    <xf numFmtId="171" fontId="11" fillId="0" borderId="0" xfId="0" applyNumberFormat="1" applyFont="1" applyFill="1" applyAlignment="1" applyProtection="1">
      <alignment horizontal="right"/>
    </xf>
    <xf numFmtId="169" fontId="11" fillId="0" borderId="0" xfId="0" applyNumberFormat="1" applyFont="1" applyFill="1" applyAlignment="1" applyProtection="1">
      <alignment horizontal="right"/>
    </xf>
    <xf numFmtId="37" fontId="16" fillId="0" borderId="0" xfId="0" applyFont="1" applyFill="1" applyAlignment="1" applyProtection="1">
      <alignment horizontal="left"/>
    </xf>
    <xf numFmtId="37" fontId="11" fillId="0" borderId="1" xfId="0" applyFont="1" applyFill="1" applyBorder="1" applyAlignment="1" applyProtection="1">
      <alignment horizontal="right"/>
    </xf>
    <xf numFmtId="169" fontId="11" fillId="0" borderId="1" xfId="0" applyNumberFormat="1" applyFont="1" applyFill="1" applyBorder="1" applyAlignment="1" applyProtection="1">
      <alignment horizontal="right"/>
    </xf>
    <xf numFmtId="10" fontId="11" fillId="0" borderId="1" xfId="0" applyNumberFormat="1" applyFont="1" applyFill="1" applyBorder="1" applyAlignment="1" applyProtection="1">
      <alignment horizontal="right"/>
    </xf>
    <xf numFmtId="10" fontId="11" fillId="0" borderId="0" xfId="0" applyNumberFormat="1" applyFont="1" applyFill="1" applyBorder="1" applyAlignment="1" applyProtection="1">
      <alignment horizontal="right"/>
    </xf>
    <xf numFmtId="5" fontId="11" fillId="0" borderId="2" xfId="0" applyNumberFormat="1" applyFont="1" applyFill="1" applyBorder="1" applyAlignment="1" applyProtection="1">
      <alignment horizontal="right"/>
    </xf>
    <xf numFmtId="10" fontId="11" fillId="0" borderId="2" xfId="0" applyNumberFormat="1" applyFont="1" applyFill="1" applyBorder="1" applyAlignment="1" applyProtection="1">
      <alignment horizontal="right"/>
    </xf>
    <xf numFmtId="166" fontId="11" fillId="0" borderId="2" xfId="0" applyNumberFormat="1" applyFont="1" applyFill="1" applyBorder="1" applyAlignment="1" applyProtection="1">
      <alignment horizontal="right"/>
    </xf>
    <xf numFmtId="171" fontId="11" fillId="0" borderId="2" xfId="0" applyNumberFormat="1" applyFont="1" applyFill="1" applyBorder="1" applyAlignment="1" applyProtection="1">
      <alignment horizontal="right"/>
    </xf>
    <xf numFmtId="37" fontId="17" fillId="0" borderId="0" xfId="0" applyFont="1"/>
    <xf numFmtId="37" fontId="1" fillId="0" borderId="0" xfId="0" applyFont="1" applyBorder="1" applyProtection="1"/>
    <xf numFmtId="37" fontId="6" fillId="0" borderId="0" xfId="0" applyFont="1" applyFill="1" applyProtection="1"/>
    <xf numFmtId="167" fontId="6" fillId="0" borderId="0" xfId="0" applyNumberFormat="1" applyFont="1" applyFill="1" applyProtection="1"/>
    <xf numFmtId="42" fontId="6" fillId="0" borderId="0" xfId="0" applyNumberFormat="1" applyFont="1" applyFill="1" applyProtection="1"/>
    <xf numFmtId="5" fontId="6" fillId="0" borderId="0" xfId="0" applyNumberFormat="1" applyFont="1" applyFill="1" applyProtection="1"/>
    <xf numFmtId="9" fontId="6" fillId="0" borderId="0" xfId="0" applyNumberFormat="1" applyFont="1" applyFill="1" applyProtection="1"/>
    <xf numFmtId="164" fontId="6" fillId="0" borderId="0" xfId="0" applyNumberFormat="1" applyFont="1" applyFill="1" applyProtection="1"/>
    <xf numFmtId="37" fontId="7" fillId="0" borderId="0" xfId="0" applyFont="1" applyFill="1" applyProtection="1"/>
    <xf numFmtId="167" fontId="6" fillId="0" borderId="0" xfId="0" applyNumberFormat="1" applyFont="1" applyFill="1" applyAlignment="1" applyProtection="1">
      <alignment horizontal="centerContinuous"/>
    </xf>
    <xf numFmtId="42" fontId="6" fillId="0" borderId="0" xfId="0" applyNumberFormat="1" applyFont="1" applyFill="1" applyAlignment="1" applyProtection="1">
      <alignment horizontal="centerContinuous"/>
    </xf>
    <xf numFmtId="5" fontId="6" fillId="0" borderId="0" xfId="0" applyNumberFormat="1" applyFont="1" applyFill="1" applyAlignment="1" applyProtection="1">
      <alignment horizontal="centerContinuous"/>
    </xf>
    <xf numFmtId="37" fontId="6" fillId="0" borderId="0" xfId="0" applyFont="1" applyFill="1" applyAlignment="1" applyProtection="1">
      <alignment horizontal="centerContinuous"/>
    </xf>
    <xf numFmtId="9" fontId="6" fillId="0" borderId="0" xfId="0" applyNumberFormat="1" applyFont="1" applyFill="1" applyAlignment="1" applyProtection="1">
      <alignment horizontal="centerContinuous"/>
    </xf>
    <xf numFmtId="37" fontId="7" fillId="0" borderId="0" xfId="0" applyFont="1" applyFill="1" applyAlignment="1" applyProtection="1">
      <alignment horizontal="centerContinuous"/>
    </xf>
    <xf numFmtId="37" fontId="18" fillId="0" borderId="0" xfId="0" applyFont="1" applyFill="1" applyProtection="1"/>
    <xf numFmtId="167" fontId="7" fillId="0" borderId="0" xfId="0" applyNumberFormat="1" applyFont="1" applyFill="1" applyProtection="1"/>
    <xf numFmtId="42" fontId="7" fillId="0" borderId="0" xfId="0" applyNumberFormat="1" applyFont="1" applyFill="1" applyProtection="1"/>
    <xf numFmtId="5" fontId="7" fillId="0" borderId="0" xfId="0" applyNumberFormat="1" applyFont="1" applyFill="1" applyProtection="1"/>
    <xf numFmtId="9" fontId="6" fillId="0" borderId="0" xfId="0" applyNumberFormat="1" applyFont="1" applyFill="1" applyAlignment="1" applyProtection="1">
      <alignment horizontal="right"/>
    </xf>
    <xf numFmtId="9" fontId="7" fillId="0" borderId="0" xfId="0" applyNumberFormat="1" applyFont="1" applyFill="1" applyProtection="1"/>
    <xf numFmtId="5" fontId="6" fillId="0" borderId="0" xfId="0" applyNumberFormat="1" applyFont="1" applyFill="1" applyAlignment="1" applyProtection="1">
      <alignment horizontal="center"/>
    </xf>
    <xf numFmtId="37" fontId="0" fillId="0" borderId="0" xfId="0" applyFont="1" applyFill="1" applyProtection="1"/>
    <xf numFmtId="167" fontId="0" fillId="0" borderId="0" xfId="0" applyNumberFormat="1" applyFont="1" applyFill="1" applyProtection="1"/>
    <xf numFmtId="42" fontId="6" fillId="0" borderId="0" xfId="0" applyNumberFormat="1" applyFont="1" applyFill="1" applyAlignment="1" applyProtection="1">
      <alignment horizontal="center"/>
    </xf>
    <xf numFmtId="5" fontId="0" fillId="0" borderId="0" xfId="0" applyNumberFormat="1" applyFont="1" applyFill="1" applyProtection="1"/>
    <xf numFmtId="9" fontId="0" fillId="0" borderId="0" xfId="0" applyNumberFormat="1" applyFont="1" applyFill="1" applyProtection="1"/>
    <xf numFmtId="37" fontId="6" fillId="0" borderId="0" xfId="0" applyFont="1" applyFill="1" applyAlignment="1" applyProtection="1">
      <alignment horizontal="center"/>
    </xf>
    <xf numFmtId="37" fontId="8" fillId="0" borderId="0" xfId="0" applyFont="1" applyFill="1" applyAlignment="1" applyProtection="1">
      <alignment horizontal="left"/>
    </xf>
    <xf numFmtId="167" fontId="6" fillId="0" borderId="0" xfId="0" applyNumberFormat="1" applyFont="1" applyFill="1" applyAlignment="1" applyProtection="1">
      <alignment horizontal="center"/>
    </xf>
    <xf numFmtId="9" fontId="6" fillId="0" borderId="0" xfId="0" applyNumberFormat="1" applyFont="1" applyFill="1" applyAlignment="1" applyProtection="1">
      <alignment horizontal="center"/>
    </xf>
    <xf numFmtId="37" fontId="15" fillId="0" borderId="0" xfId="0" applyFont="1" applyFill="1" applyAlignment="1" applyProtection="1">
      <alignment horizontal="center"/>
    </xf>
    <xf numFmtId="165" fontId="6" fillId="0" borderId="0" xfId="0" applyNumberFormat="1" applyFont="1" applyFill="1" applyAlignment="1" applyProtection="1">
      <alignment horizontal="center"/>
    </xf>
    <xf numFmtId="168" fontId="9" fillId="0" borderId="1" xfId="0" applyNumberFormat="1" applyFont="1" applyFill="1" applyBorder="1" applyAlignment="1" applyProtection="1">
      <alignment horizontal="center"/>
    </xf>
    <xf numFmtId="37" fontId="9" fillId="0" borderId="1" xfId="0" applyFont="1" applyFill="1" applyBorder="1" applyAlignment="1" applyProtection="1">
      <alignment horizontal="center"/>
    </xf>
    <xf numFmtId="5" fontId="11" fillId="0" borderId="0" xfId="0" applyNumberFormat="1" applyFont="1" applyFill="1" applyProtection="1"/>
    <xf numFmtId="3" fontId="11" fillId="0" borderId="0" xfId="0" applyNumberFormat="1" applyFont="1" applyFill="1" applyAlignment="1" applyProtection="1">
      <alignment horizontal="right"/>
    </xf>
    <xf numFmtId="37" fontId="11" fillId="0" borderId="0" xfId="0" applyFont="1" applyFill="1" applyProtection="1"/>
    <xf numFmtId="37" fontId="11" fillId="0" borderId="1" xfId="0" applyFont="1" applyFill="1" applyBorder="1" applyProtection="1"/>
    <xf numFmtId="41" fontId="11" fillId="0" borderId="0" xfId="0" applyNumberFormat="1" applyFont="1" applyFill="1" applyAlignment="1" applyProtection="1">
      <alignment horizontal="right"/>
    </xf>
    <xf numFmtId="37" fontId="11" fillId="0" borderId="2" xfId="0" applyFont="1" applyFill="1" applyBorder="1" applyAlignment="1" applyProtection="1">
      <alignment horizontal="right"/>
    </xf>
    <xf numFmtId="42" fontId="0" fillId="0" borderId="0" xfId="0" applyNumberFormat="1" applyFont="1" applyFill="1" applyProtection="1"/>
    <xf numFmtId="37" fontId="14" fillId="0" borderId="0" xfId="0" applyFont="1" applyFill="1" applyProtection="1"/>
    <xf numFmtId="167" fontId="0" fillId="0" borderId="0" xfId="0" applyNumberFormat="1" applyFont="1" applyFill="1" applyAlignment="1" applyProtection="1">
      <alignment horizontal="centerContinuous"/>
    </xf>
    <xf numFmtId="42" fontId="0" fillId="0" borderId="0" xfId="0" applyNumberFormat="1" applyFont="1" applyFill="1" applyAlignment="1" applyProtection="1">
      <alignment horizontal="centerContinuous"/>
    </xf>
    <xf numFmtId="5" fontId="0" fillId="0" borderId="0" xfId="0" applyNumberFormat="1" applyFont="1" applyFill="1" applyAlignment="1" applyProtection="1">
      <alignment horizontal="centerContinuous"/>
    </xf>
    <xf numFmtId="37" fontId="0" fillId="0" borderId="0" xfId="0" applyFont="1" applyFill="1" applyAlignment="1" applyProtection="1">
      <alignment horizontal="centerContinuous"/>
    </xf>
    <xf numFmtId="9" fontId="0" fillId="0" borderId="0" xfId="0" applyNumberFormat="1" applyFont="1" applyFill="1" applyAlignment="1" applyProtection="1">
      <alignment horizontal="centerContinuous"/>
    </xf>
    <xf numFmtId="37" fontId="21" fillId="0" borderId="0" xfId="0" applyFont="1" applyFill="1" applyProtection="1"/>
    <xf numFmtId="167" fontId="9" fillId="0" borderId="0" xfId="0" applyNumberFormat="1" applyFont="1" applyFill="1" applyAlignment="1" applyProtection="1">
      <alignment horizontal="center"/>
    </xf>
    <xf numFmtId="42" fontId="9" fillId="0" borderId="0" xfId="0" applyNumberFormat="1" applyFont="1" applyFill="1" applyAlignment="1" applyProtection="1">
      <alignment horizontal="center"/>
    </xf>
    <xf numFmtId="37" fontId="9" fillId="0" borderId="0" xfId="0" quotePrefix="1" applyFont="1" applyFill="1" applyAlignment="1" applyProtection="1">
      <alignment horizontal="center"/>
    </xf>
    <xf numFmtId="9" fontId="9" fillId="0" borderId="0" xfId="0" quotePrefix="1" applyNumberFormat="1" applyFont="1" applyFill="1" applyAlignment="1" applyProtection="1">
      <alignment horizontal="center"/>
    </xf>
    <xf numFmtId="37" fontId="9" fillId="0" borderId="0" xfId="0" applyFont="1" applyFill="1" applyAlignment="1" applyProtection="1"/>
    <xf numFmtId="37" fontId="19" fillId="0" borderId="0" xfId="0" applyFont="1" applyFill="1" applyProtection="1"/>
    <xf numFmtId="37" fontId="25" fillId="0" borderId="0" xfId="0" applyFont="1" applyFill="1" applyProtection="1"/>
    <xf numFmtId="37" fontId="0" fillId="0" borderId="0" xfId="0" applyFill="1" applyProtection="1"/>
    <xf numFmtId="37" fontId="25" fillId="0" borderId="0" xfId="0" applyFont="1" applyFill="1" applyAlignment="1" applyProtection="1">
      <alignment horizontal="centerContinuous"/>
    </xf>
    <xf numFmtId="37" fontId="0" fillId="0" borderId="0" xfId="0" applyFill="1" applyAlignment="1" applyProtection="1">
      <alignment horizontal="centerContinuous"/>
    </xf>
    <xf numFmtId="37" fontId="0" fillId="0" borderId="0" xfId="0" applyFill="1"/>
    <xf numFmtId="37" fontId="0" fillId="0" borderId="0" xfId="0" applyFill="1" applyBorder="1"/>
    <xf numFmtId="0" fontId="0" fillId="0" borderId="0" xfId="0" applyNumberFormat="1" applyFill="1"/>
    <xf numFmtId="37" fontId="26" fillId="0" borderId="0" xfId="0" applyFont="1" applyFill="1" applyBorder="1" applyProtection="1"/>
    <xf numFmtId="37" fontId="0" fillId="0" borderId="0" xfId="0" applyFill="1" applyBorder="1" applyAlignment="1" applyProtection="1">
      <alignment horizontal="center"/>
    </xf>
    <xf numFmtId="37" fontId="9" fillId="0" borderId="0" xfId="0" quotePrefix="1" applyFont="1" applyFill="1" applyAlignment="1">
      <alignment horizontal="center"/>
    </xf>
    <xf numFmtId="37" fontId="0" fillId="0" borderId="0" xfId="0" applyFill="1" applyBorder="1" applyProtection="1"/>
    <xf numFmtId="0" fontId="9" fillId="0" borderId="1" xfId="0" applyNumberFormat="1" applyFont="1" applyFill="1" applyBorder="1" applyAlignment="1" applyProtection="1">
      <alignment horizontal="center"/>
    </xf>
    <xf numFmtId="14" fontId="9" fillId="0" borderId="1" xfId="0" quotePrefix="1" applyNumberFormat="1" applyFont="1" applyFill="1" applyBorder="1" applyAlignment="1" applyProtection="1">
      <alignment horizontal="center"/>
    </xf>
    <xf numFmtId="14" fontId="9" fillId="0" borderId="1" xfId="0" applyNumberFormat="1" applyFont="1" applyFill="1" applyBorder="1" applyAlignment="1" applyProtection="1">
      <alignment horizontal="center"/>
    </xf>
    <xf numFmtId="37" fontId="9" fillId="0" borderId="0" xfId="0" applyFont="1" applyFill="1" applyBorder="1" applyProtection="1"/>
    <xf numFmtId="10" fontId="0" fillId="0" borderId="0" xfId="0" applyNumberFormat="1" applyFill="1" applyProtection="1"/>
    <xf numFmtId="37" fontId="17" fillId="0" borderId="0" xfId="0" applyNumberFormat="1" applyFont="1" applyFill="1" applyProtection="1"/>
    <xf numFmtId="37" fontId="17" fillId="0" borderId="0" xfId="0" applyFont="1" applyFill="1" applyBorder="1" applyProtection="1"/>
    <xf numFmtId="37" fontId="0" fillId="0" borderId="1" xfId="0" applyFill="1" applyBorder="1" applyProtection="1"/>
    <xf numFmtId="10" fontId="0" fillId="0" borderId="1" xfId="0" applyNumberFormat="1" applyFill="1" applyBorder="1" applyProtection="1"/>
    <xf numFmtId="5" fontId="0" fillId="0" borderId="0" xfId="0" applyNumberFormat="1" applyFill="1"/>
    <xf numFmtId="37" fontId="0" fillId="0" borderId="0" xfId="0" applyNumberFormat="1" applyFill="1" applyBorder="1" applyProtection="1"/>
    <xf numFmtId="10" fontId="0" fillId="0" borderId="0" xfId="0" applyNumberFormat="1" applyFill="1" applyBorder="1" applyProtection="1"/>
    <xf numFmtId="37" fontId="0" fillId="0" borderId="1" xfId="0" applyFill="1" applyBorder="1"/>
    <xf numFmtId="37" fontId="17" fillId="0" borderId="0" xfId="0" applyFont="1" applyFill="1" applyProtection="1"/>
    <xf numFmtId="165" fontId="9" fillId="0" borderId="1" xfId="0" applyNumberFormat="1" applyFon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10" fontId="0" fillId="0" borderId="4" xfId="0" applyNumberFormat="1" applyFill="1" applyBorder="1" applyProtection="1"/>
    <xf numFmtId="0" fontId="17" fillId="0" borderId="0" xfId="0" applyNumberFormat="1" applyFont="1" applyFill="1" applyBorder="1"/>
    <xf numFmtId="10" fontId="0" fillId="0" borderId="5" xfId="0" applyNumberFormat="1" applyFill="1" applyBorder="1" applyProtection="1"/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7" fillId="0" borderId="1" xfId="0" applyNumberFormat="1" applyFont="1" applyFill="1" applyBorder="1" applyProtection="1"/>
    <xf numFmtId="37" fontId="17" fillId="0" borderId="1" xfId="0" applyFont="1" applyFill="1" applyBorder="1" applyProtection="1"/>
    <xf numFmtId="5" fontId="0" fillId="0" borderId="6" xfId="0" applyNumberFormat="1" applyFill="1" applyBorder="1" applyProtection="1"/>
    <xf numFmtId="5" fontId="0" fillId="0" borderId="7" xfId="0" applyNumberFormat="1" applyFill="1" applyBorder="1" applyProtection="1"/>
    <xf numFmtId="10" fontId="0" fillId="0" borderId="7" xfId="0" applyNumberFormat="1" applyFill="1" applyBorder="1" applyProtection="1"/>
    <xf numFmtId="165" fontId="9" fillId="0" borderId="1" xfId="0" applyNumberFormat="1" applyFont="1" applyFill="1" applyBorder="1" applyAlignment="1" applyProtection="1">
      <alignment horizontal="centerContinuous"/>
    </xf>
    <xf numFmtId="37" fontId="0" fillId="0" borderId="0" xfId="0" applyFill="1" applyAlignment="1" applyProtection="1">
      <alignment horizontal="center"/>
    </xf>
    <xf numFmtId="37" fontId="9" fillId="0" borderId="0" xfId="0" applyFont="1" applyFill="1" applyBorder="1" applyAlignment="1" applyProtection="1">
      <alignment horizontal="center"/>
    </xf>
    <xf numFmtId="5" fontId="17" fillId="0" borderId="0" xfId="0" applyNumberFormat="1" applyFont="1" applyFill="1" applyProtection="1"/>
    <xf numFmtId="5" fontId="0" fillId="0" borderId="2" xfId="0" applyNumberFormat="1" applyFill="1" applyBorder="1" applyProtection="1"/>
    <xf numFmtId="5" fontId="17" fillId="0" borderId="3" xfId="0" applyNumberFormat="1" applyFont="1" applyFill="1" applyBorder="1" applyProtection="1"/>
    <xf numFmtId="10" fontId="0" fillId="0" borderId="3" xfId="0" applyNumberFormat="1" applyFill="1" applyBorder="1" applyProtection="1"/>
    <xf numFmtId="37" fontId="7" fillId="0" borderId="0" xfId="0" applyFont="1" applyFill="1" applyBorder="1" applyProtection="1"/>
    <xf numFmtId="37" fontId="1" fillId="0" borderId="0" xfId="0" applyFont="1" applyFill="1" applyBorder="1" applyProtection="1"/>
    <xf numFmtId="37" fontId="17" fillId="0" borderId="0" xfId="0" applyFont="1" applyFill="1" applyBorder="1" applyAlignment="1" applyProtection="1">
      <alignment horizontal="left" indent="1"/>
    </xf>
    <xf numFmtId="37" fontId="20" fillId="0" borderId="0" xfId="0" quotePrefix="1" applyFont="1" applyAlignment="1" applyProtection="1">
      <alignment horizontal="left"/>
    </xf>
    <xf numFmtId="37" fontId="9" fillId="0" borderId="0" xfId="0" quotePrefix="1" applyFont="1" applyAlignment="1" applyProtection="1">
      <alignment horizontal="center"/>
    </xf>
    <xf numFmtId="37" fontId="9" fillId="0" borderId="0" xfId="0" applyFont="1" applyAlignment="1" applyProtection="1">
      <alignment horizontal="center"/>
    </xf>
    <xf numFmtId="37" fontId="9" fillId="0" borderId="0" xfId="0" applyFont="1" applyProtection="1"/>
    <xf numFmtId="37" fontId="20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07"/>
  <sheetViews>
    <sheetView tabSelected="1" defaultGridColor="0" colorId="22" zoomScale="70" zoomScaleNormal="70" zoomScaleSheetLayoutView="75" workbookViewId="0"/>
  </sheetViews>
  <sheetFormatPr defaultColWidth="11.44140625" defaultRowHeight="15" x14ac:dyDescent="0.2"/>
  <cols>
    <col min="1" max="1" width="46.2187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ht="15.75" x14ac:dyDescent="0.25">
      <c r="A2" s="4"/>
      <c r="B2" s="166" t="s">
        <v>283</v>
      </c>
      <c r="C2" s="166"/>
      <c r="D2" s="166"/>
      <c r="E2" s="4"/>
      <c r="F2" s="4"/>
      <c r="G2" s="2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5.75" x14ac:dyDescent="0.25">
      <c r="A3" s="4"/>
      <c r="B3" s="165" t="s">
        <v>284</v>
      </c>
      <c r="C3" s="16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ht="15.75" x14ac:dyDescent="0.25">
      <c r="A4" s="11"/>
      <c r="B4" s="164" t="str">
        <f>TEXT(C22, "mmmm   yyyy")</f>
        <v>July   2011</v>
      </c>
      <c r="C4" s="164"/>
      <c r="D4" s="4"/>
      <c r="E4" s="4"/>
      <c r="F4" s="4"/>
      <c r="G4" s="4"/>
      <c r="H4" s="4"/>
      <c r="I4" s="4"/>
      <c r="J4" s="2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x14ac:dyDescent="0.2">
      <c r="A5" s="11"/>
      <c r="B5" s="11"/>
      <c r="C5" s="4"/>
      <c r="D5" s="4"/>
      <c r="E5" s="4"/>
      <c r="F5" s="4"/>
      <c r="G5" s="4"/>
      <c r="H5" s="4"/>
      <c r="I5" s="4"/>
      <c r="J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ht="18" x14ac:dyDescent="0.25">
      <c r="A6" s="11"/>
      <c r="B6" s="167" t="s">
        <v>336</v>
      </c>
      <c r="C6" s="167"/>
      <c r="D6" s="167"/>
      <c r="E6" s="167"/>
      <c r="F6" s="167"/>
      <c r="G6" s="167"/>
      <c r="H6" s="167"/>
      <c r="I6" s="167"/>
      <c r="J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ht="18" x14ac:dyDescent="0.25">
      <c r="A7" s="11"/>
      <c r="B7" s="163" t="s">
        <v>337</v>
      </c>
      <c r="C7" s="163"/>
      <c r="D7" s="163"/>
      <c r="E7" s="163"/>
      <c r="F7" s="163"/>
      <c r="G7" s="163"/>
      <c r="H7" s="163"/>
      <c r="I7" s="16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ht="18" x14ac:dyDescent="0.25">
      <c r="A8" s="11"/>
      <c r="B8" s="167" t="s">
        <v>338</v>
      </c>
      <c r="C8" s="167"/>
      <c r="D8" s="167"/>
      <c r="E8" s="167"/>
      <c r="F8" s="167"/>
      <c r="G8" s="167"/>
      <c r="H8" s="167"/>
      <c r="I8" s="167"/>
      <c r="J8" s="4"/>
      <c r="K8" s="1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ht="18" x14ac:dyDescent="0.25">
      <c r="A9" s="4"/>
      <c r="B9" s="163" t="s">
        <v>339</v>
      </c>
      <c r="C9" s="163"/>
      <c r="D9" s="163"/>
      <c r="E9" s="163"/>
      <c r="F9" s="163"/>
      <c r="G9" s="163"/>
      <c r="H9" s="163"/>
      <c r="I9" s="16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x14ac:dyDescent="0.2">
      <c r="A10" s="11"/>
      <c r="B10" s="21"/>
      <c r="C10" s="4"/>
      <c r="D10" s="4"/>
      <c r="E10" s="4"/>
      <c r="F10" s="4"/>
      <c r="G10" s="1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ht="18" x14ac:dyDescent="0.25">
      <c r="A11" s="4"/>
      <c r="B11" s="163" t="s">
        <v>340</v>
      </c>
      <c r="C11" s="163"/>
      <c r="D11" s="163"/>
      <c r="E11" s="163"/>
      <c r="F11" s="163"/>
      <c r="G11" s="163"/>
      <c r="H11" s="163"/>
      <c r="I11" s="16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ht="30" x14ac:dyDescent="0.4">
      <c r="A12" s="22"/>
      <c r="B12" s="2"/>
      <c r="C12" s="2"/>
      <c r="D12" s="2"/>
      <c r="E12" s="2"/>
      <c r="F12" s="2"/>
      <c r="G12" s="2"/>
      <c r="H12" s="2"/>
      <c r="I12" s="2"/>
      <c r="J12" s="2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1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ht="13.9" customHeight="1" x14ac:dyDescent="0.25">
      <c r="A14" s="63" t="s">
        <v>283</v>
      </c>
      <c r="B14" s="64"/>
      <c r="C14" s="65"/>
      <c r="D14" s="66"/>
      <c r="E14" s="63"/>
      <c r="F14" s="63"/>
      <c r="G14" s="67"/>
      <c r="H14" s="63"/>
      <c r="I14" s="68"/>
      <c r="J14" s="63"/>
      <c r="K14" s="69" t="s">
        <v>1</v>
      </c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ht="13.9" customHeight="1" x14ac:dyDescent="0.25">
      <c r="A15" s="63" t="s">
        <v>2</v>
      </c>
      <c r="B15" s="64"/>
      <c r="C15" s="65"/>
      <c r="D15" s="66"/>
      <c r="E15" s="63"/>
      <c r="F15" s="63"/>
      <c r="G15" s="67"/>
      <c r="H15" s="63"/>
      <c r="I15" s="63"/>
      <c r="J15" s="63"/>
      <c r="K15" s="69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ht="13.9" customHeight="1" x14ac:dyDescent="0.25">
      <c r="A16" s="63" t="s">
        <v>3</v>
      </c>
      <c r="B16" s="70"/>
      <c r="C16" s="71"/>
      <c r="D16" s="72"/>
      <c r="E16" s="73"/>
      <c r="F16" s="73"/>
      <c r="G16" s="74"/>
      <c r="H16" s="73"/>
      <c r="I16" s="73"/>
      <c r="J16" s="73"/>
      <c r="K16" s="75"/>
      <c r="L16" s="6"/>
      <c r="M16" s="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ht="13.9" customHeight="1" x14ac:dyDescent="0.25">
      <c r="A17" s="76"/>
      <c r="B17" s="77"/>
      <c r="C17" s="78"/>
      <c r="D17" s="79"/>
      <c r="E17" s="69"/>
      <c r="F17" s="69"/>
      <c r="G17" s="80"/>
      <c r="H17" s="69"/>
      <c r="I17" s="69"/>
      <c r="J17" s="69"/>
      <c r="K17" s="69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ht="13.9" customHeight="1" x14ac:dyDescent="0.25">
      <c r="A18" s="69"/>
      <c r="B18" s="77"/>
      <c r="C18" s="78"/>
      <c r="D18" s="79"/>
      <c r="E18" s="69"/>
      <c r="F18" s="69"/>
      <c r="G18" s="81"/>
      <c r="H18" s="82"/>
      <c r="I18" s="69"/>
      <c r="J18" s="69"/>
      <c r="K18" s="69"/>
      <c r="L18" s="5"/>
      <c r="M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8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9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ht="15.95" customHeight="1" x14ac:dyDescent="0.25">
      <c r="A19" s="83"/>
      <c r="B19" s="84"/>
      <c r="C19" s="85" t="s">
        <v>6</v>
      </c>
      <c r="D19" s="86"/>
      <c r="E19" s="83"/>
      <c r="F19" s="83"/>
      <c r="G19" s="87"/>
      <c r="H19" s="88" t="s">
        <v>6</v>
      </c>
      <c r="I19" s="83"/>
      <c r="J19" s="83"/>
      <c r="K19" s="83"/>
      <c r="L19" s="4"/>
      <c r="M19" s="4"/>
      <c r="AR19" s="8"/>
    </row>
    <row r="20" spans="1:255" ht="15" customHeight="1" x14ac:dyDescent="0.35">
      <c r="A20" s="89"/>
      <c r="B20" s="90" t="s">
        <v>6</v>
      </c>
      <c r="C20" s="85" t="s">
        <v>5</v>
      </c>
      <c r="D20" s="82" t="s">
        <v>4</v>
      </c>
      <c r="E20" s="88" t="s">
        <v>4</v>
      </c>
      <c r="F20" s="88" t="s">
        <v>7</v>
      </c>
      <c r="G20" s="91" t="s">
        <v>7</v>
      </c>
      <c r="H20" s="92" t="s">
        <v>307</v>
      </c>
      <c r="I20" s="88" t="s">
        <v>307</v>
      </c>
      <c r="J20" s="88" t="s">
        <v>8</v>
      </c>
      <c r="K20" s="88" t="s">
        <v>8</v>
      </c>
      <c r="M20" s="4"/>
      <c r="AR20" s="8"/>
    </row>
    <row r="21" spans="1:255" ht="15.75" x14ac:dyDescent="0.25">
      <c r="A21" s="42"/>
      <c r="B21" s="90" t="s">
        <v>329</v>
      </c>
      <c r="C21" s="85" t="s">
        <v>330</v>
      </c>
      <c r="D21" s="82" t="s">
        <v>330</v>
      </c>
      <c r="E21" s="82" t="s">
        <v>9</v>
      </c>
      <c r="F21" s="88" t="s">
        <v>10</v>
      </c>
      <c r="G21" s="91" t="s">
        <v>11</v>
      </c>
      <c r="H21" s="93">
        <v>2011</v>
      </c>
      <c r="I21" s="93">
        <v>2011</v>
      </c>
      <c r="J21" s="82" t="s">
        <v>12</v>
      </c>
      <c r="K21" s="82" t="s">
        <v>12</v>
      </c>
      <c r="M21" s="10"/>
      <c r="AR21" s="8"/>
    </row>
    <row r="22" spans="1:255" ht="18" x14ac:dyDescent="0.25">
      <c r="A22" s="35" t="s">
        <v>13</v>
      </c>
      <c r="B22" s="36" t="s">
        <v>5</v>
      </c>
      <c r="C22" s="25">
        <v>40755</v>
      </c>
      <c r="D22" s="94">
        <v>40755</v>
      </c>
      <c r="E22" s="95" t="s">
        <v>5</v>
      </c>
      <c r="F22" s="94">
        <v>40755</v>
      </c>
      <c r="G22" s="94">
        <v>40755</v>
      </c>
      <c r="H22" s="95" t="s">
        <v>5</v>
      </c>
      <c r="I22" s="95" t="s">
        <v>4</v>
      </c>
      <c r="J22" s="95" t="s">
        <v>14</v>
      </c>
      <c r="K22" s="95" t="s">
        <v>11</v>
      </c>
      <c r="M22" s="10"/>
      <c r="AR22" s="8"/>
    </row>
    <row r="23" spans="1:255" ht="15.75" x14ac:dyDescent="0.25">
      <c r="A23" s="42"/>
      <c r="B23" s="43" t="s">
        <v>15</v>
      </c>
      <c r="C23" s="44"/>
      <c r="D23" s="45"/>
      <c r="E23" s="45"/>
      <c r="F23" s="46"/>
      <c r="G23" s="47"/>
      <c r="H23" s="45"/>
      <c r="I23" s="45"/>
      <c r="J23" s="45"/>
      <c r="K23" s="45"/>
      <c r="M23" s="4"/>
    </row>
    <row r="24" spans="1:255" ht="15.75" x14ac:dyDescent="0.25">
      <c r="A24" s="42" t="s">
        <v>16</v>
      </c>
      <c r="B24" s="44">
        <v>1816900000</v>
      </c>
      <c r="C24" s="45">
        <v>61676747</v>
      </c>
      <c r="D24" s="45">
        <v>57572800</v>
      </c>
      <c r="E24" s="48">
        <v>3.1687379602619845E-2</v>
      </c>
      <c r="F24" s="46">
        <v>-4103947</v>
      </c>
      <c r="G24" s="48">
        <v>-6.6539615002717309E-2</v>
      </c>
      <c r="H24" s="96">
        <v>61676747</v>
      </c>
      <c r="I24" s="49">
        <v>57572800</v>
      </c>
      <c r="J24" s="45">
        <v>-4103947</v>
      </c>
      <c r="K24" s="48">
        <v>-6.6539615002717309E-2</v>
      </c>
      <c r="M24" s="4"/>
      <c r="AR24" s="4"/>
      <c r="AS24" s="4"/>
      <c r="AT24" s="4"/>
      <c r="AU24" s="4"/>
      <c r="AV24" s="4"/>
      <c r="AW24" s="4"/>
      <c r="AX24" s="13"/>
      <c r="AY24" s="4"/>
      <c r="AZ24" s="4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 ht="15.75" x14ac:dyDescent="0.25">
      <c r="A25" s="42"/>
      <c r="B25" s="46"/>
      <c r="C25" s="46"/>
      <c r="D25" s="45"/>
      <c r="E25" s="46"/>
      <c r="F25" s="46"/>
      <c r="G25" s="48"/>
      <c r="H25" s="46"/>
      <c r="I25" s="46"/>
      <c r="J25" s="46"/>
      <c r="K25" s="46"/>
      <c r="M25" s="4"/>
      <c r="AR25" s="4"/>
      <c r="AS25" s="4"/>
      <c r="AT25" s="4"/>
      <c r="AU25" s="4"/>
      <c r="AV25" s="4"/>
      <c r="AW25" s="4"/>
      <c r="AX25" s="13"/>
      <c r="AY25" s="4"/>
      <c r="AZ25" s="4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ht="15.75" x14ac:dyDescent="0.25">
      <c r="A26" s="42" t="s">
        <v>17</v>
      </c>
      <c r="B26" s="46">
        <v>1389100000</v>
      </c>
      <c r="C26" s="97">
        <v>83781347</v>
      </c>
      <c r="D26" s="46">
        <v>90169494</v>
      </c>
      <c r="E26" s="48">
        <v>6.4912169030307387E-2</v>
      </c>
      <c r="F26" s="46">
        <v>6388147</v>
      </c>
      <c r="G26" s="48">
        <v>7.6247843090897077E-2</v>
      </c>
      <c r="H26" s="98">
        <v>83781347</v>
      </c>
      <c r="I26" s="46">
        <v>90169494</v>
      </c>
      <c r="J26" s="46">
        <v>6388147</v>
      </c>
      <c r="K26" s="48">
        <v>7.6247843090897077E-2</v>
      </c>
      <c r="M26" s="4"/>
      <c r="AR26" s="4"/>
      <c r="AS26" s="4"/>
      <c r="AT26" s="4"/>
      <c r="AU26" s="4"/>
      <c r="AV26" s="4"/>
      <c r="AW26" s="4"/>
      <c r="AX26" s="13"/>
      <c r="AY26" s="4"/>
      <c r="AZ26" s="4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ht="15.75" x14ac:dyDescent="0.25">
      <c r="A27" s="42"/>
      <c r="B27" s="46"/>
      <c r="C27" s="97"/>
      <c r="D27" s="45"/>
      <c r="E27" s="46"/>
      <c r="F27" s="46"/>
      <c r="G27" s="48"/>
      <c r="H27" s="46"/>
      <c r="I27" s="46"/>
      <c r="J27" s="46"/>
      <c r="K27" s="46"/>
      <c r="M27" s="4"/>
      <c r="AR27" s="4"/>
      <c r="AS27" s="4"/>
      <c r="AT27" s="4"/>
      <c r="AU27" s="4"/>
      <c r="AV27" s="4"/>
      <c r="AW27" s="4"/>
      <c r="AX27" s="13"/>
      <c r="AY27" s="4"/>
      <c r="AZ27" s="4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ht="15.75" x14ac:dyDescent="0.25">
      <c r="A28" s="42" t="s">
        <v>18</v>
      </c>
      <c r="B28" s="46">
        <v>431500000</v>
      </c>
      <c r="C28" s="97">
        <v>11352825</v>
      </c>
      <c r="D28" s="46">
        <v>16743856</v>
      </c>
      <c r="E28" s="48">
        <v>3.8803837775202778E-2</v>
      </c>
      <c r="F28" s="46">
        <v>5391031</v>
      </c>
      <c r="G28" s="48">
        <v>0.47486251219410147</v>
      </c>
      <c r="H28" s="98">
        <v>11352825</v>
      </c>
      <c r="I28" s="46">
        <v>16743856</v>
      </c>
      <c r="J28" s="46">
        <v>5391031</v>
      </c>
      <c r="K28" s="48">
        <v>0.47486251219410147</v>
      </c>
      <c r="M28" s="4"/>
      <c r="AR28" s="4"/>
      <c r="AS28" s="4"/>
      <c r="AT28" s="4"/>
      <c r="AU28" s="4"/>
      <c r="AV28" s="4"/>
      <c r="AW28" s="4"/>
      <c r="AX28" s="13"/>
      <c r="AY28" s="4"/>
      <c r="AZ28" s="4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ht="15.75" x14ac:dyDescent="0.25">
      <c r="A29" s="42"/>
      <c r="B29" s="46"/>
      <c r="C29" s="97"/>
      <c r="D29" s="45"/>
      <c r="E29" s="46"/>
      <c r="F29" s="46"/>
      <c r="G29" s="48"/>
      <c r="H29" s="46"/>
      <c r="I29" s="46"/>
      <c r="J29" s="46"/>
      <c r="K29" s="46"/>
      <c r="M29" s="4"/>
      <c r="AR29" s="4"/>
      <c r="AS29" s="4"/>
      <c r="AT29" s="4"/>
      <c r="AU29" s="4"/>
      <c r="AV29" s="4"/>
      <c r="AW29" s="4"/>
      <c r="AX29" s="13"/>
      <c r="AY29" s="4"/>
      <c r="AZ29" s="4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ht="15.75" x14ac:dyDescent="0.25">
      <c r="A30" s="42" t="s">
        <v>19</v>
      </c>
      <c r="B30" s="46">
        <v>194000000</v>
      </c>
      <c r="C30" s="97">
        <v>9782488</v>
      </c>
      <c r="D30" s="46">
        <v>12595922</v>
      </c>
      <c r="E30" s="48">
        <v>6.4927432989690725E-2</v>
      </c>
      <c r="F30" s="46">
        <v>2813434</v>
      </c>
      <c r="G30" s="48">
        <v>0.28759902388840142</v>
      </c>
      <c r="H30" s="98">
        <v>9782488</v>
      </c>
      <c r="I30" s="46">
        <v>12595922</v>
      </c>
      <c r="J30" s="46">
        <v>2813434</v>
      </c>
      <c r="K30" s="48">
        <v>0.28759902388840142</v>
      </c>
      <c r="M30" s="4"/>
      <c r="AR30" s="4"/>
      <c r="AS30" s="4"/>
      <c r="AT30" s="4"/>
      <c r="AU30" s="4"/>
      <c r="AV30" s="4"/>
      <c r="AW30" s="4"/>
      <c r="AX30" s="13"/>
      <c r="AY30" s="4"/>
      <c r="AZ30" s="4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ht="15.75" x14ac:dyDescent="0.25">
      <c r="A31" s="42"/>
      <c r="B31" s="46"/>
      <c r="C31" s="97"/>
      <c r="D31" s="45"/>
      <c r="E31" s="46"/>
      <c r="F31" s="46"/>
      <c r="G31" s="48"/>
      <c r="H31" s="46"/>
      <c r="I31" s="46"/>
      <c r="J31" s="46"/>
      <c r="K31" s="46"/>
      <c r="M31" s="4"/>
      <c r="AR31" s="4"/>
      <c r="AS31" s="4"/>
      <c r="AT31" s="4"/>
      <c r="AU31" s="4"/>
      <c r="AV31" s="4"/>
      <c r="AW31" s="4"/>
      <c r="AX31" s="13"/>
      <c r="AY31" s="4"/>
      <c r="AZ31" s="4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ht="15.75" x14ac:dyDescent="0.25">
      <c r="A32" s="42" t="s">
        <v>20</v>
      </c>
      <c r="B32" s="46">
        <v>169600000</v>
      </c>
      <c r="C32" s="97">
        <v>15112922</v>
      </c>
      <c r="D32" s="46">
        <v>16881793</v>
      </c>
      <c r="E32" s="48">
        <v>9.9538873820754714E-2</v>
      </c>
      <c r="F32" s="46">
        <v>1768871</v>
      </c>
      <c r="G32" s="48">
        <v>0.11704361340579936</v>
      </c>
      <c r="H32" s="98">
        <v>15112922</v>
      </c>
      <c r="I32" s="46">
        <v>16881793</v>
      </c>
      <c r="J32" s="46">
        <v>1768871</v>
      </c>
      <c r="K32" s="48">
        <v>0.11704361340579936</v>
      </c>
      <c r="M32" s="4"/>
      <c r="AR32" s="4"/>
      <c r="AS32" s="4"/>
      <c r="AT32" s="4"/>
      <c r="AU32" s="4"/>
      <c r="AV32" s="4"/>
      <c r="AW32" s="4"/>
      <c r="AX32" s="13"/>
      <c r="AY32" s="4"/>
      <c r="AZ32" s="4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5.75" x14ac:dyDescent="0.25">
      <c r="A33" s="42"/>
      <c r="B33" s="46"/>
      <c r="C33" s="97"/>
      <c r="D33" s="45"/>
      <c r="E33" s="46"/>
      <c r="F33" s="46"/>
      <c r="G33" s="48"/>
      <c r="H33" s="46"/>
      <c r="I33" s="46"/>
      <c r="J33" s="46"/>
      <c r="K33" s="46"/>
      <c r="M33" s="4"/>
      <c r="AR33" s="4"/>
      <c r="AS33" s="4"/>
      <c r="AT33" s="4"/>
      <c r="AU33" s="4"/>
      <c r="AV33" s="4"/>
      <c r="AW33" s="4"/>
      <c r="AX33" s="13"/>
      <c r="AY33" s="4"/>
      <c r="AZ33" s="4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ht="15.75" x14ac:dyDescent="0.25">
      <c r="A34" s="42" t="s">
        <v>21</v>
      </c>
      <c r="B34" s="46">
        <v>163000000</v>
      </c>
      <c r="C34" s="97">
        <v>14890542</v>
      </c>
      <c r="D34" s="46">
        <v>13242054</v>
      </c>
      <c r="E34" s="48">
        <v>8.1239595092024539E-2</v>
      </c>
      <c r="F34" s="46">
        <v>-1648488</v>
      </c>
      <c r="G34" s="48">
        <v>-0.11070705149617791</v>
      </c>
      <c r="H34" s="98">
        <v>14890542</v>
      </c>
      <c r="I34" s="46">
        <v>13242054</v>
      </c>
      <c r="J34" s="46">
        <v>-1648488</v>
      </c>
      <c r="K34" s="48">
        <v>-0.11070705149617791</v>
      </c>
      <c r="M34" s="4"/>
      <c r="AR34" s="4"/>
      <c r="AS34" s="4"/>
      <c r="AT34" s="4"/>
      <c r="AU34" s="4"/>
      <c r="AV34" s="4"/>
      <c r="AW34" s="4"/>
      <c r="AX34" s="13"/>
      <c r="AY34" s="4"/>
      <c r="AZ34" s="4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5.75" x14ac:dyDescent="0.25">
      <c r="A35" s="42"/>
      <c r="B35" s="46"/>
      <c r="C35" s="97"/>
      <c r="D35" s="45"/>
      <c r="E35" s="46"/>
      <c r="F35" s="46"/>
      <c r="G35" s="48"/>
      <c r="H35" s="46"/>
      <c r="I35" s="46"/>
      <c r="J35" s="46"/>
      <c r="K35" s="46"/>
      <c r="M35" s="4"/>
      <c r="AR35" s="4"/>
      <c r="AS35" s="4"/>
      <c r="AT35" s="4"/>
      <c r="AU35" s="4"/>
      <c r="AV35" s="4"/>
      <c r="AW35" s="4"/>
      <c r="AX35" s="13"/>
      <c r="AY35" s="4"/>
      <c r="AZ35" s="4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5.75" x14ac:dyDescent="0.25">
      <c r="A36" s="42" t="s">
        <v>22</v>
      </c>
      <c r="B36" s="46">
        <v>64800000</v>
      </c>
      <c r="C36" s="97">
        <v>5100551</v>
      </c>
      <c r="D36" s="46">
        <v>5734915</v>
      </c>
      <c r="E36" s="48">
        <v>8.8501774691358018E-2</v>
      </c>
      <c r="F36" s="46">
        <v>634364</v>
      </c>
      <c r="G36" s="48">
        <v>0.12437166102250521</v>
      </c>
      <c r="H36" s="98">
        <v>5100551</v>
      </c>
      <c r="I36" s="46">
        <v>5734915</v>
      </c>
      <c r="J36" s="46">
        <v>634364</v>
      </c>
      <c r="K36" s="48">
        <v>0.12437166102250521</v>
      </c>
      <c r="M36" s="4"/>
      <c r="AR36" s="4"/>
      <c r="AS36" s="4"/>
      <c r="AT36" s="4"/>
      <c r="AU36" s="4"/>
      <c r="AV36" s="4"/>
      <c r="AW36" s="4"/>
      <c r="AX36" s="13"/>
      <c r="AY36" s="4"/>
      <c r="AZ36" s="4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5.75" x14ac:dyDescent="0.25">
      <c r="A37" s="42"/>
      <c r="B37" s="46"/>
      <c r="C37" s="97"/>
      <c r="D37" s="45"/>
      <c r="E37" s="46"/>
      <c r="F37" s="46"/>
      <c r="G37" s="48"/>
      <c r="H37" s="46"/>
      <c r="I37" s="46"/>
      <c r="J37" s="46"/>
      <c r="K37" s="46"/>
      <c r="M37" s="4"/>
      <c r="AR37" s="4"/>
      <c r="AS37" s="4"/>
      <c r="AT37" s="4"/>
      <c r="AU37" s="4"/>
      <c r="AV37" s="4"/>
      <c r="AW37" s="4"/>
      <c r="AX37" s="13"/>
      <c r="AY37" s="4"/>
      <c r="AZ37" s="4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5.75" x14ac:dyDescent="0.25">
      <c r="A38" s="42" t="s">
        <v>23</v>
      </c>
      <c r="B38" s="46">
        <v>31200000</v>
      </c>
      <c r="C38" s="97">
        <v>3002960</v>
      </c>
      <c r="D38" s="46">
        <v>2900504</v>
      </c>
      <c r="E38" s="48">
        <v>9.2964871794871798E-2</v>
      </c>
      <c r="F38" s="46">
        <v>-102456</v>
      </c>
      <c r="G38" s="48">
        <v>-3.4118336574579751E-2</v>
      </c>
      <c r="H38" s="98">
        <v>3002960</v>
      </c>
      <c r="I38" s="46">
        <v>2900504</v>
      </c>
      <c r="J38" s="46">
        <v>-102456</v>
      </c>
      <c r="K38" s="48">
        <v>-3.4118336574579751E-2</v>
      </c>
      <c r="M38" s="4"/>
      <c r="AR38" s="4"/>
      <c r="AS38" s="4"/>
      <c r="AT38" s="4"/>
      <c r="AU38" s="4"/>
      <c r="AV38" s="4"/>
      <c r="AW38" s="4"/>
      <c r="AX38" s="13"/>
      <c r="AY38" s="4"/>
      <c r="AZ38" s="4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ht="15.75" x14ac:dyDescent="0.25">
      <c r="A39" s="42"/>
      <c r="B39" s="46"/>
      <c r="C39" s="97"/>
      <c r="D39" s="45"/>
      <c r="E39" s="46"/>
      <c r="F39" s="46"/>
      <c r="G39" s="48"/>
      <c r="H39" s="46"/>
      <c r="I39" s="46"/>
      <c r="J39" s="46"/>
      <c r="K39" s="46"/>
      <c r="M39" s="4"/>
      <c r="AR39" s="4"/>
      <c r="AS39" s="4"/>
      <c r="AT39" s="4"/>
      <c r="AU39" s="4"/>
      <c r="AV39" s="4"/>
      <c r="AW39" s="4"/>
      <c r="AX39" s="13"/>
      <c r="AY39" s="4"/>
      <c r="AZ39" s="4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5.75" x14ac:dyDescent="0.25">
      <c r="A40" s="42" t="s">
        <v>24</v>
      </c>
      <c r="B40" s="46">
        <v>58000000</v>
      </c>
      <c r="C40" s="97">
        <v>4833333</v>
      </c>
      <c r="D40" s="46">
        <v>6506685</v>
      </c>
      <c r="E40" s="48">
        <v>0.11218422413793104</v>
      </c>
      <c r="F40" s="46">
        <v>1673352</v>
      </c>
      <c r="G40" s="48">
        <v>0.34621078249729537</v>
      </c>
      <c r="H40" s="98">
        <v>4833333</v>
      </c>
      <c r="I40" s="46">
        <v>6506685</v>
      </c>
      <c r="J40" s="46">
        <v>1673352</v>
      </c>
      <c r="K40" s="48">
        <v>0.34621078249729537</v>
      </c>
      <c r="M40" s="4"/>
      <c r="AR40" s="4"/>
      <c r="AS40" s="4"/>
      <c r="AT40" s="4"/>
      <c r="AU40" s="4"/>
      <c r="AV40" s="4"/>
      <c r="AW40" s="4"/>
      <c r="AX40" s="13"/>
      <c r="AY40" s="4"/>
      <c r="AZ40" s="4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spans="1:255" ht="15.75" x14ac:dyDescent="0.25">
      <c r="A41" s="42"/>
      <c r="B41" s="46"/>
      <c r="C41" s="97"/>
      <c r="D41" s="45"/>
      <c r="E41" s="46"/>
      <c r="F41" s="46"/>
      <c r="G41" s="48"/>
      <c r="H41" s="46"/>
      <c r="I41" s="46"/>
      <c r="J41" s="46"/>
      <c r="K41" s="46"/>
      <c r="M41" s="4"/>
      <c r="AR41" s="4"/>
      <c r="AS41" s="4"/>
      <c r="AT41" s="4"/>
      <c r="AU41" s="4"/>
      <c r="AV41" s="4"/>
      <c r="AW41" s="4"/>
      <c r="AX41" s="13"/>
      <c r="AY41" s="4"/>
      <c r="AZ41" s="4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ht="15.75" x14ac:dyDescent="0.25">
      <c r="A42" s="42" t="s">
        <v>25</v>
      </c>
      <c r="B42" s="46">
        <v>10000000</v>
      </c>
      <c r="C42" s="97">
        <v>833333</v>
      </c>
      <c r="D42" s="46">
        <v>1216704</v>
      </c>
      <c r="E42" s="48">
        <v>0.1216704</v>
      </c>
      <c r="F42" s="46">
        <v>383371</v>
      </c>
      <c r="G42" s="48">
        <v>0.46004538401815359</v>
      </c>
      <c r="H42" s="98">
        <v>833333</v>
      </c>
      <c r="I42" s="46">
        <v>1216704</v>
      </c>
      <c r="J42" s="46">
        <v>383371</v>
      </c>
      <c r="K42" s="48">
        <v>0.46004538401815359</v>
      </c>
      <c r="M42" s="4"/>
      <c r="AR42" s="4"/>
      <c r="AS42" s="4"/>
      <c r="AT42" s="4"/>
      <c r="AU42" s="4"/>
      <c r="AV42" s="4"/>
      <c r="AW42" s="4"/>
      <c r="AX42" s="13"/>
      <c r="AY42" s="4"/>
      <c r="AZ42" s="4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ht="15.75" x14ac:dyDescent="0.25">
      <c r="A43" s="42"/>
      <c r="B43" s="46"/>
      <c r="C43" s="97"/>
      <c r="D43" s="45"/>
      <c r="E43" s="46"/>
      <c r="F43" s="46"/>
      <c r="G43" s="48"/>
      <c r="H43" s="46"/>
      <c r="I43" s="46"/>
      <c r="J43" s="46"/>
      <c r="K43" s="46"/>
      <c r="M43" s="4"/>
      <c r="AR43" s="4"/>
      <c r="AS43" s="4"/>
      <c r="AT43" s="4"/>
      <c r="AU43" s="4"/>
      <c r="AV43" s="4"/>
      <c r="AW43" s="4"/>
      <c r="AX43" s="13"/>
      <c r="AY43" s="4"/>
      <c r="AZ43" s="4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ht="15.75" x14ac:dyDescent="0.25">
      <c r="A44" s="42" t="s">
        <v>26</v>
      </c>
      <c r="B44" s="46">
        <v>0</v>
      </c>
      <c r="C44" s="97">
        <v>0</v>
      </c>
      <c r="D44" s="46">
        <v>0</v>
      </c>
      <c r="E44" s="48">
        <v>0</v>
      </c>
      <c r="F44" s="46">
        <v>0</v>
      </c>
      <c r="G44" s="48">
        <v>0</v>
      </c>
      <c r="H44" s="98">
        <v>0</v>
      </c>
      <c r="I44" s="46">
        <v>0</v>
      </c>
      <c r="J44" s="46">
        <v>0</v>
      </c>
      <c r="K44" s="48">
        <v>0</v>
      </c>
      <c r="M44" s="4"/>
      <c r="AR44" s="4"/>
      <c r="AS44" s="4"/>
      <c r="AT44" s="4"/>
      <c r="AU44" s="4"/>
      <c r="AV44" s="4"/>
      <c r="AW44" s="4"/>
      <c r="AX44" s="13"/>
      <c r="AY44" s="4"/>
      <c r="AZ44" s="4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5.75" x14ac:dyDescent="0.25">
      <c r="A45" s="42"/>
      <c r="B45" s="46"/>
      <c r="C45" s="97"/>
      <c r="D45" s="45"/>
      <c r="E45" s="46"/>
      <c r="F45" s="46"/>
      <c r="G45" s="48"/>
      <c r="H45" s="46"/>
      <c r="I45" s="46"/>
      <c r="J45" s="46"/>
      <c r="K45" s="46"/>
      <c r="M45" s="4"/>
      <c r="AR45" s="4"/>
      <c r="AS45" s="4"/>
      <c r="AT45" s="4"/>
      <c r="AU45" s="4"/>
      <c r="AV45" s="4"/>
      <c r="AW45" s="4"/>
      <c r="AX45" s="13"/>
      <c r="AY45" s="4"/>
      <c r="AZ45" s="4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ht="15.75" x14ac:dyDescent="0.25">
      <c r="A46" s="42" t="s">
        <v>27</v>
      </c>
      <c r="B46" s="46">
        <v>9000000</v>
      </c>
      <c r="C46" s="97">
        <v>687180</v>
      </c>
      <c r="D46" s="46">
        <v>724738</v>
      </c>
      <c r="E46" s="48">
        <v>8.0526444444444442E-2</v>
      </c>
      <c r="F46" s="46">
        <v>37558</v>
      </c>
      <c r="G46" s="48">
        <v>5.4655257719956926E-2</v>
      </c>
      <c r="H46" s="98">
        <v>687180</v>
      </c>
      <c r="I46" s="46">
        <v>724738</v>
      </c>
      <c r="J46" s="46">
        <v>37558</v>
      </c>
      <c r="K46" s="48">
        <v>5.4655257719956926E-2</v>
      </c>
      <c r="M46" s="4"/>
      <c r="AR46" s="4"/>
      <c r="AS46" s="4"/>
      <c r="AT46" s="4"/>
      <c r="AU46" s="4"/>
      <c r="AV46" s="4"/>
      <c r="AW46" s="4"/>
      <c r="AX46" s="13"/>
      <c r="AY46" s="4"/>
      <c r="AZ46" s="4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5.75" x14ac:dyDescent="0.25">
      <c r="A47" s="42"/>
      <c r="B47" s="46"/>
      <c r="C47" s="97"/>
      <c r="D47" s="45"/>
      <c r="E47" s="46"/>
      <c r="F47" s="46"/>
      <c r="G47" s="48"/>
      <c r="H47" s="46"/>
      <c r="I47" s="46"/>
      <c r="J47" s="46"/>
      <c r="K47" s="46"/>
      <c r="M47" s="4"/>
      <c r="AR47" s="4"/>
      <c r="AS47" s="4"/>
      <c r="AT47" s="4"/>
      <c r="AU47" s="4"/>
      <c r="AV47" s="4"/>
      <c r="AW47" s="4"/>
      <c r="AX47" s="13"/>
      <c r="AY47" s="4"/>
      <c r="AZ47" s="4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5.75" x14ac:dyDescent="0.25">
      <c r="A48" s="42" t="s">
        <v>28</v>
      </c>
      <c r="B48" s="46">
        <v>0</v>
      </c>
      <c r="C48" s="97">
        <v>0</v>
      </c>
      <c r="D48" s="46">
        <v>0</v>
      </c>
      <c r="E48" s="48">
        <v>0</v>
      </c>
      <c r="F48" s="46">
        <v>0</v>
      </c>
      <c r="G48" s="48">
        <v>0</v>
      </c>
      <c r="H48" s="98">
        <v>0</v>
      </c>
      <c r="I48" s="46">
        <v>0</v>
      </c>
      <c r="J48" s="46">
        <v>0</v>
      </c>
      <c r="K48" s="48">
        <v>0</v>
      </c>
      <c r="M48" s="4"/>
      <c r="AR48" s="4"/>
      <c r="AS48" s="4"/>
      <c r="AT48" s="4"/>
      <c r="AU48" s="4"/>
      <c r="AV48" s="4"/>
      <c r="AW48" s="4"/>
      <c r="AX48" s="13"/>
      <c r="AY48" s="4"/>
      <c r="AZ48" s="4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pans="1:255" ht="15.75" x14ac:dyDescent="0.25">
      <c r="A49" s="42"/>
      <c r="B49" s="46"/>
      <c r="C49" s="97"/>
      <c r="D49" s="45"/>
      <c r="E49" s="46"/>
      <c r="F49" s="46"/>
      <c r="G49" s="48"/>
      <c r="H49" s="46"/>
      <c r="I49" s="46"/>
      <c r="J49" s="46"/>
      <c r="K49" s="46"/>
      <c r="M49" s="4"/>
      <c r="AR49" s="4"/>
      <c r="AS49" s="4"/>
      <c r="AT49" s="4"/>
      <c r="AU49" s="4"/>
      <c r="AV49" s="4"/>
      <c r="AW49" s="4"/>
      <c r="AX49" s="13"/>
      <c r="AY49" s="4"/>
      <c r="AZ49" s="4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5" ht="15.75" x14ac:dyDescent="0.25">
      <c r="A50" s="42" t="s">
        <v>29</v>
      </c>
      <c r="B50" s="46">
        <v>6000000</v>
      </c>
      <c r="C50" s="97">
        <v>1382744</v>
      </c>
      <c r="D50" s="46">
        <v>1586495</v>
      </c>
      <c r="E50" s="48">
        <v>0.26441583333333335</v>
      </c>
      <c r="F50" s="46">
        <v>203751</v>
      </c>
      <c r="G50" s="48">
        <v>0.14735265529989644</v>
      </c>
      <c r="H50" s="98">
        <v>1382744</v>
      </c>
      <c r="I50" s="46">
        <v>1586495</v>
      </c>
      <c r="J50" s="46">
        <v>203751</v>
      </c>
      <c r="K50" s="48">
        <v>0.14735265529989644</v>
      </c>
      <c r="M50" s="4"/>
      <c r="AR50" s="4"/>
      <c r="AS50" s="4"/>
      <c r="AT50" s="4"/>
      <c r="AU50" s="4"/>
      <c r="AV50" s="4"/>
      <c r="AW50" s="4"/>
      <c r="AX50" s="13"/>
      <c r="AY50" s="4"/>
      <c r="AZ50" s="4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</row>
    <row r="51" spans="1:255" ht="15.75" x14ac:dyDescent="0.25">
      <c r="A51" s="42"/>
      <c r="B51" s="46"/>
      <c r="C51" s="97"/>
      <c r="D51" s="45"/>
      <c r="E51" s="46"/>
      <c r="F51" s="46"/>
      <c r="G51" s="48"/>
      <c r="H51" s="46"/>
      <c r="I51" s="46"/>
      <c r="J51" s="46"/>
      <c r="K51" s="46"/>
      <c r="M51" s="4"/>
      <c r="AR51" s="4"/>
      <c r="AS51" s="4"/>
      <c r="AT51" s="4"/>
      <c r="AU51" s="4"/>
      <c r="AV51" s="4"/>
      <c r="AW51" s="4"/>
      <c r="AX51" s="13"/>
      <c r="AY51" s="4"/>
      <c r="AZ51" s="4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spans="1:255" ht="15.75" x14ac:dyDescent="0.25">
      <c r="A52" s="42" t="s">
        <v>30</v>
      </c>
      <c r="B52" s="46">
        <v>0</v>
      </c>
      <c r="C52" s="97">
        <v>0</v>
      </c>
      <c r="D52" s="46">
        <v>0</v>
      </c>
      <c r="E52" s="48">
        <v>0</v>
      </c>
      <c r="F52" s="46">
        <v>0</v>
      </c>
      <c r="G52" s="48">
        <v>0</v>
      </c>
      <c r="H52" s="98">
        <v>0</v>
      </c>
      <c r="I52" s="46">
        <v>0</v>
      </c>
      <c r="J52" s="46">
        <v>0</v>
      </c>
      <c r="K52" s="48">
        <v>0</v>
      </c>
      <c r="M52" s="4"/>
      <c r="AR52" s="4"/>
      <c r="AS52" s="4"/>
      <c r="AT52" s="4"/>
      <c r="AU52" s="4"/>
      <c r="AV52" s="4"/>
      <c r="AW52" s="4"/>
      <c r="AX52" s="13"/>
      <c r="AY52" s="4"/>
      <c r="AZ52" s="4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spans="1:255" ht="15.75" x14ac:dyDescent="0.25">
      <c r="A53" s="42"/>
      <c r="B53" s="46"/>
      <c r="C53" s="97"/>
      <c r="D53" s="45"/>
      <c r="E53" s="48"/>
      <c r="F53" s="46"/>
      <c r="G53" s="48"/>
      <c r="H53" s="46"/>
      <c r="I53" s="46"/>
      <c r="J53" s="46"/>
      <c r="K53" s="46"/>
      <c r="M53" s="4"/>
      <c r="AR53" s="4"/>
      <c r="AS53" s="4"/>
      <c r="AT53" s="4"/>
      <c r="AU53" s="4"/>
      <c r="AV53" s="4"/>
      <c r="AW53" s="4"/>
      <c r="AX53" s="13"/>
      <c r="AY53" s="4"/>
      <c r="AZ53" s="4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spans="1:255" ht="15.75" x14ac:dyDescent="0.25">
      <c r="A54" s="42" t="s">
        <v>205</v>
      </c>
      <c r="B54" s="46">
        <v>4300000</v>
      </c>
      <c r="C54" s="97">
        <v>294123</v>
      </c>
      <c r="D54" s="46">
        <v>309794</v>
      </c>
      <c r="E54" s="48">
        <v>7.2045116279069774E-2</v>
      </c>
      <c r="F54" s="46">
        <v>15671</v>
      </c>
      <c r="G54" s="48">
        <v>5.3280430296168607E-2</v>
      </c>
      <c r="H54" s="98">
        <v>294123</v>
      </c>
      <c r="I54" s="46">
        <v>309794</v>
      </c>
      <c r="J54" s="46">
        <v>15671</v>
      </c>
      <c r="K54" s="48">
        <v>5.3280430296168607E-2</v>
      </c>
      <c r="M54" s="4"/>
      <c r="AR54" s="4"/>
      <c r="AS54" s="4"/>
      <c r="AT54" s="4"/>
      <c r="AU54" s="4"/>
      <c r="AV54" s="4"/>
      <c r="AW54" s="4"/>
      <c r="AX54" s="13"/>
      <c r="AY54" s="4"/>
      <c r="AZ54" s="4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pans="1:255" x14ac:dyDescent="0.2">
      <c r="A55" s="52"/>
      <c r="B55" s="46"/>
      <c r="C55" s="97"/>
      <c r="D55" s="51"/>
      <c r="E55" s="46"/>
      <c r="F55" s="46"/>
      <c r="G55" s="48"/>
      <c r="H55" s="46"/>
      <c r="I55" s="46"/>
      <c r="J55" s="46"/>
      <c r="K55" s="46"/>
      <c r="M55" s="4"/>
      <c r="AR55" s="4"/>
      <c r="AS55" s="4"/>
      <c r="AT55" s="4"/>
      <c r="AU55" s="4"/>
      <c r="AV55" s="4"/>
      <c r="AW55" s="4"/>
      <c r="AX55" s="13"/>
      <c r="AY55" s="4"/>
      <c r="AZ55" s="4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spans="1:255" ht="15.75" x14ac:dyDescent="0.25">
      <c r="A56" s="42" t="s">
        <v>31</v>
      </c>
      <c r="B56" s="46">
        <v>1200000</v>
      </c>
      <c r="C56" s="97">
        <v>0</v>
      </c>
      <c r="D56" s="46">
        <v>0</v>
      </c>
      <c r="E56" s="48">
        <v>0</v>
      </c>
      <c r="F56" s="46">
        <v>0</v>
      </c>
      <c r="G56" s="48">
        <v>0</v>
      </c>
      <c r="H56" s="98">
        <v>0</v>
      </c>
      <c r="I56" s="46">
        <v>0</v>
      </c>
      <c r="J56" s="46">
        <v>0</v>
      </c>
      <c r="K56" s="48">
        <v>0</v>
      </c>
      <c r="M56" s="4"/>
      <c r="AR56" s="4"/>
      <c r="AS56" s="4"/>
      <c r="AT56" s="4"/>
      <c r="AU56" s="4"/>
      <c r="AV56" s="4"/>
      <c r="AW56" s="4"/>
      <c r="AX56" s="13"/>
      <c r="AY56" s="4"/>
      <c r="AZ56" s="4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</row>
    <row r="57" spans="1:255" ht="15.75" x14ac:dyDescent="0.25">
      <c r="A57" s="42"/>
      <c r="B57" s="46"/>
      <c r="C57" s="46"/>
      <c r="D57" s="45"/>
      <c r="E57" s="46"/>
      <c r="F57" s="46"/>
      <c r="G57" s="48"/>
      <c r="H57" s="46"/>
      <c r="I57" s="46"/>
      <c r="J57" s="46"/>
      <c r="K57" s="46"/>
      <c r="M57" s="4"/>
      <c r="AR57" s="4"/>
      <c r="AS57" s="4"/>
      <c r="AT57" s="4"/>
      <c r="AU57" s="4"/>
      <c r="AV57" s="4"/>
      <c r="AW57" s="4"/>
      <c r="AX57" s="13"/>
      <c r="AY57" s="4"/>
      <c r="AZ57" s="4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ht="15.75" x14ac:dyDescent="0.25">
      <c r="A58" s="42" t="s">
        <v>32</v>
      </c>
      <c r="B58" s="53">
        <v>159800000</v>
      </c>
      <c r="C58" s="53">
        <v>12292308</v>
      </c>
      <c r="D58" s="53">
        <v>12053845</v>
      </c>
      <c r="E58" s="55">
        <v>7.5430819774718397E-2</v>
      </c>
      <c r="F58" s="53">
        <v>-238463</v>
      </c>
      <c r="G58" s="55">
        <v>-1.9399367474358761E-2</v>
      </c>
      <c r="H58" s="99">
        <v>12292308</v>
      </c>
      <c r="I58" s="53">
        <v>12053845</v>
      </c>
      <c r="J58" s="53">
        <v>-238463</v>
      </c>
      <c r="K58" s="55">
        <v>-1.9399367474358761E-2</v>
      </c>
      <c r="M58" s="4"/>
      <c r="AR58" s="4"/>
      <c r="AS58" s="4"/>
      <c r="AT58" s="4"/>
      <c r="AU58" s="4"/>
      <c r="AV58" s="4"/>
      <c r="AW58" s="4"/>
      <c r="AX58" s="13"/>
      <c r="AY58" s="4"/>
      <c r="AZ58" s="4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ht="15.75" x14ac:dyDescent="0.25">
      <c r="A59" s="42" t="s">
        <v>0</v>
      </c>
      <c r="B59" s="43"/>
      <c r="C59" s="44"/>
      <c r="D59" s="45"/>
      <c r="E59" s="46"/>
      <c r="F59" s="46"/>
      <c r="G59" s="48"/>
      <c r="H59" s="45"/>
      <c r="I59" s="46"/>
      <c r="J59" s="46"/>
      <c r="K59" s="46"/>
      <c r="M59" s="4"/>
      <c r="AR59" s="4"/>
      <c r="AS59" s="4"/>
      <c r="AT59" s="4"/>
      <c r="AU59" s="4"/>
      <c r="AV59" s="4"/>
      <c r="AW59" s="4"/>
      <c r="AX59" s="13"/>
      <c r="AY59" s="4"/>
      <c r="AZ59" s="4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ht="16.5" customHeight="1" thickBot="1" x14ac:dyDescent="0.3">
      <c r="A60" s="42" t="s">
        <v>206</v>
      </c>
      <c r="B60" s="46">
        <v>4508400000</v>
      </c>
      <c r="C60" s="46">
        <v>225023403</v>
      </c>
      <c r="D60" s="100">
        <v>238239599</v>
      </c>
      <c r="E60" s="56">
        <v>5.2843491926182234E-2</v>
      </c>
      <c r="F60" s="46">
        <v>13216196</v>
      </c>
      <c r="G60" s="56">
        <v>5.8732539921636503E-2</v>
      </c>
      <c r="H60" s="46">
        <v>225023403</v>
      </c>
      <c r="I60" s="46">
        <v>238239599</v>
      </c>
      <c r="J60" s="46">
        <v>13216196</v>
      </c>
      <c r="K60" s="56">
        <v>5.8732539921636503E-2</v>
      </c>
      <c r="M60" s="4"/>
      <c r="AR60" s="4"/>
      <c r="AS60" s="4"/>
      <c r="AT60" s="4"/>
      <c r="AU60" s="4"/>
      <c r="AV60" s="4"/>
      <c r="AW60" s="4"/>
      <c r="AX60" s="13"/>
      <c r="AY60" s="4"/>
      <c r="AZ60" s="4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3.9" customHeight="1" thickTop="1" x14ac:dyDescent="0.25">
      <c r="A61" s="42"/>
      <c r="B61" s="45"/>
      <c r="C61" s="46"/>
      <c r="D61" s="45"/>
      <c r="E61" s="56"/>
      <c r="F61" s="46"/>
      <c r="G61" s="56"/>
      <c r="H61" s="45"/>
      <c r="I61" s="45"/>
      <c r="J61" s="45"/>
      <c r="K61" s="56"/>
      <c r="M61" s="4"/>
      <c r="AR61" s="4"/>
      <c r="AS61" s="4"/>
      <c r="AT61" s="4"/>
      <c r="AU61" s="4"/>
      <c r="AV61" s="4"/>
      <c r="AW61" s="4"/>
      <c r="AX61" s="4"/>
      <c r="AY61" s="4"/>
      <c r="AZ61" s="4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4.1" customHeight="1" x14ac:dyDescent="0.25">
      <c r="A62" s="42" t="s">
        <v>207</v>
      </c>
      <c r="B62" s="46">
        <v>0</v>
      </c>
      <c r="C62" s="46">
        <v>0</v>
      </c>
      <c r="D62" s="46">
        <v>0</v>
      </c>
      <c r="E62" s="48">
        <v>0</v>
      </c>
      <c r="F62" s="46">
        <v>0</v>
      </c>
      <c r="G62" s="48">
        <v>0</v>
      </c>
      <c r="H62" s="46">
        <v>0</v>
      </c>
      <c r="I62" s="46">
        <v>0</v>
      </c>
      <c r="J62" s="46">
        <v>0</v>
      </c>
      <c r="K62" s="48">
        <v>0</v>
      </c>
      <c r="M62" s="4"/>
      <c r="AR62" s="4"/>
      <c r="AS62" s="4"/>
      <c r="AT62" s="4"/>
      <c r="AU62" s="4"/>
      <c r="AV62" s="4"/>
      <c r="AW62" s="4"/>
      <c r="AX62" s="4"/>
      <c r="AY62" s="4"/>
      <c r="AZ62" s="4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ht="13.9" customHeight="1" x14ac:dyDescent="0.25">
      <c r="A63" s="42"/>
      <c r="B63" s="46"/>
      <c r="C63" s="44"/>
      <c r="D63" s="45"/>
      <c r="E63" s="46"/>
      <c r="F63" s="46"/>
      <c r="G63" s="48"/>
      <c r="H63" s="45"/>
      <c r="I63" s="46"/>
      <c r="J63" s="46"/>
      <c r="K63" s="46"/>
      <c r="M63" s="4"/>
      <c r="AR63" s="4"/>
      <c r="AS63" s="4"/>
      <c r="AT63" s="4"/>
      <c r="AU63" s="4"/>
      <c r="AV63" s="4"/>
      <c r="AW63" s="4"/>
      <c r="AX63" s="4"/>
      <c r="AY63" s="4"/>
      <c r="AZ63" s="4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6.5" customHeight="1" thickBot="1" x14ac:dyDescent="0.3">
      <c r="A64" s="42" t="s">
        <v>33</v>
      </c>
      <c r="B64" s="57">
        <v>4508400000</v>
      </c>
      <c r="C64" s="57">
        <v>225023403</v>
      </c>
      <c r="D64" s="57">
        <v>238239599</v>
      </c>
      <c r="E64" s="58">
        <v>5.2843491926182234E-2</v>
      </c>
      <c r="F64" s="101">
        <v>13216196</v>
      </c>
      <c r="G64" s="58">
        <v>5.8732539921636503E-2</v>
      </c>
      <c r="H64" s="57">
        <v>225023403</v>
      </c>
      <c r="I64" s="57">
        <v>238239599</v>
      </c>
      <c r="J64" s="57">
        <v>13216196</v>
      </c>
      <c r="K64" s="58">
        <v>5.8732539921636503E-2</v>
      </c>
      <c r="M64" s="4"/>
      <c r="AR64" s="4"/>
      <c r="AS64" s="4"/>
      <c r="AT64" s="4"/>
      <c r="AU64" s="4"/>
      <c r="AV64" s="4"/>
      <c r="AW64" s="4"/>
      <c r="AX64" s="4"/>
      <c r="AY64" s="4"/>
      <c r="AZ64" s="4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ht="13.9" customHeight="1" thickTop="1" x14ac:dyDescent="0.2">
      <c r="A65" s="83"/>
      <c r="B65" s="83"/>
      <c r="C65" s="102"/>
      <c r="D65" s="86"/>
      <c r="E65" s="83"/>
      <c r="F65" s="83"/>
      <c r="G65" s="87"/>
      <c r="H65" s="83"/>
      <c r="I65" s="83"/>
      <c r="J65" s="83"/>
      <c r="K65" s="83"/>
      <c r="M65" s="4"/>
      <c r="AR65" s="4"/>
      <c r="AS65" s="4"/>
      <c r="AT65" s="4"/>
      <c r="AU65" s="4"/>
      <c r="AV65" s="4"/>
      <c r="AW65" s="4"/>
      <c r="AX65" s="4"/>
      <c r="AY65" s="4"/>
      <c r="AZ65" s="4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5.75" customHeight="1" x14ac:dyDescent="0.2">
      <c r="A66" s="103" t="s">
        <v>34</v>
      </c>
      <c r="B66" s="104"/>
      <c r="C66" s="105" t="s">
        <v>0</v>
      </c>
      <c r="D66" s="106" t="s">
        <v>0</v>
      </c>
      <c r="E66" s="107" t="s">
        <v>0</v>
      </c>
      <c r="F66" s="107" t="s">
        <v>0</v>
      </c>
      <c r="G66" s="108" t="s">
        <v>0</v>
      </c>
      <c r="H66" s="107" t="s">
        <v>0</v>
      </c>
      <c r="I66" s="107" t="s">
        <v>0</v>
      </c>
      <c r="J66" s="107" t="s">
        <v>0</v>
      </c>
      <c r="K66" s="107" t="s">
        <v>0</v>
      </c>
      <c r="L66" t="s">
        <v>0</v>
      </c>
      <c r="M66" s="4"/>
      <c r="AR66" s="4"/>
      <c r="AS66" s="4"/>
      <c r="AT66" s="4"/>
      <c r="AU66" s="4"/>
      <c r="AV66" s="4"/>
      <c r="AW66" s="4"/>
      <c r="AX66" s="4"/>
      <c r="AY66" s="4"/>
      <c r="AZ66" s="4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ht="13.9" customHeight="1" x14ac:dyDescent="0.2">
      <c r="A67" s="83"/>
      <c r="B67" s="84"/>
      <c r="C67" s="102"/>
      <c r="D67" s="86"/>
      <c r="E67" s="83"/>
      <c r="F67" s="83"/>
      <c r="G67" s="87"/>
      <c r="H67" s="83"/>
      <c r="I67" s="86"/>
      <c r="J67" s="83"/>
      <c r="K67" s="83"/>
      <c r="M67" s="4"/>
      <c r="AR67" s="4"/>
      <c r="AS67" s="4"/>
      <c r="AT67" s="4"/>
      <c r="AU67" s="4"/>
      <c r="AV67" s="4"/>
      <c r="AW67" s="4"/>
      <c r="AX67" s="4"/>
      <c r="AY67" s="4"/>
      <c r="AZ67" s="4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3.9" customHeight="1" x14ac:dyDescent="0.2">
      <c r="A68" s="109"/>
      <c r="B68" s="83"/>
      <c r="C68" s="83"/>
      <c r="D68" s="83"/>
      <c r="E68" s="83"/>
      <c r="F68" s="83"/>
      <c r="G68" s="83"/>
      <c r="H68" s="83"/>
      <c r="I68" s="83"/>
      <c r="J68" s="83"/>
      <c r="K68" s="83"/>
      <c r="M68" s="4"/>
      <c r="AR68" s="4"/>
      <c r="AS68" s="4"/>
      <c r="AT68" s="4"/>
      <c r="AU68" s="4"/>
      <c r="AV68" s="4"/>
      <c r="AW68" s="4"/>
      <c r="AX68" s="4"/>
      <c r="AY68" s="4"/>
      <c r="AZ68" s="4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ht="15.75" customHeight="1" x14ac:dyDescent="0.25">
      <c r="A69" s="29" t="s">
        <v>283</v>
      </c>
      <c r="B69" s="84"/>
      <c r="C69" s="102"/>
      <c r="D69" s="86"/>
      <c r="E69" s="83"/>
      <c r="F69" s="83"/>
      <c r="G69" s="67"/>
      <c r="H69" s="68"/>
      <c r="I69" s="83"/>
      <c r="J69" s="83"/>
      <c r="K69" s="83"/>
      <c r="AR69" s="4"/>
      <c r="AS69" s="4"/>
      <c r="AT69" s="4"/>
      <c r="AU69" s="4"/>
      <c r="AV69" s="4"/>
      <c r="AW69" s="4"/>
      <c r="AX69" s="4"/>
      <c r="AY69" s="4"/>
      <c r="AZ69" s="4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ht="15.75" x14ac:dyDescent="0.25">
      <c r="A70" s="29" t="s">
        <v>35</v>
      </c>
      <c r="B70" s="84"/>
      <c r="C70" s="102"/>
      <c r="D70" s="86"/>
      <c r="E70" s="83"/>
      <c r="F70" s="83"/>
      <c r="G70" s="87"/>
      <c r="H70" s="83"/>
      <c r="I70" s="83"/>
      <c r="J70" s="83"/>
      <c r="K70" s="83"/>
      <c r="AR70" s="4"/>
      <c r="AS70" s="4"/>
      <c r="AT70" s="4"/>
      <c r="AU70" s="4"/>
      <c r="AV70" s="4"/>
      <c r="AW70" s="4"/>
      <c r="AX70" s="4"/>
      <c r="AY70" s="4"/>
      <c r="AZ70" s="4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5.75" x14ac:dyDescent="0.25">
      <c r="A71" s="29" t="s">
        <v>36</v>
      </c>
      <c r="B71" s="84"/>
      <c r="C71" s="102"/>
      <c r="D71" s="86"/>
      <c r="E71" s="83"/>
      <c r="F71" s="83"/>
      <c r="G71" s="87"/>
      <c r="H71" s="83"/>
      <c r="I71" s="83"/>
      <c r="J71" s="83"/>
      <c r="K71" s="83"/>
      <c r="AR71" s="4"/>
      <c r="AS71" s="4"/>
      <c r="AT71" s="4"/>
      <c r="AU71" s="4"/>
      <c r="AV71" s="4"/>
      <c r="AW71" s="4"/>
      <c r="AX71" s="4"/>
      <c r="AY71" s="4"/>
      <c r="AZ71" s="4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x14ac:dyDescent="0.2">
      <c r="A72" s="76"/>
      <c r="B72" s="84"/>
      <c r="C72" s="102"/>
      <c r="D72" s="86"/>
      <c r="E72" s="83"/>
      <c r="F72" s="83"/>
      <c r="G72" s="87"/>
      <c r="H72" s="83"/>
      <c r="I72" s="83"/>
      <c r="J72" s="83"/>
      <c r="K72" s="83"/>
      <c r="AR72" s="4"/>
      <c r="AS72" s="4"/>
      <c r="AT72" s="4"/>
      <c r="AU72" s="4"/>
      <c r="AV72" s="4"/>
      <c r="AW72" s="4"/>
      <c r="AX72" s="4"/>
      <c r="AY72" s="4"/>
      <c r="AZ72" s="4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5.75" x14ac:dyDescent="0.25">
      <c r="A73" s="29"/>
      <c r="B73" s="84"/>
      <c r="C73" s="102"/>
      <c r="D73" s="86"/>
      <c r="E73" s="83"/>
      <c r="F73" s="83"/>
      <c r="G73" s="87"/>
      <c r="H73" s="83"/>
      <c r="I73" s="83"/>
      <c r="J73" s="83"/>
      <c r="K73" s="83"/>
      <c r="AR73" s="4"/>
      <c r="AS73" s="4"/>
      <c r="AT73" s="4"/>
      <c r="AU73" s="4"/>
      <c r="AV73" s="4"/>
      <c r="AW73" s="4"/>
      <c r="AX73" s="4"/>
      <c r="AY73" s="4"/>
      <c r="AZ73" s="4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ht="15.75" x14ac:dyDescent="0.25">
      <c r="A74" s="29"/>
      <c r="B74" s="110" t="s">
        <v>307</v>
      </c>
      <c r="C74" s="111" t="s">
        <v>334</v>
      </c>
      <c r="D74" s="32" t="s">
        <v>37</v>
      </c>
      <c r="E74" s="33" t="s">
        <v>37</v>
      </c>
      <c r="F74" s="112" t="s">
        <v>331</v>
      </c>
      <c r="G74" s="113" t="s">
        <v>286</v>
      </c>
      <c r="H74" s="114" t="s">
        <v>7</v>
      </c>
      <c r="I74" s="114" t="s">
        <v>7</v>
      </c>
      <c r="J74" s="29" t="s">
        <v>38</v>
      </c>
      <c r="K74" s="29"/>
      <c r="AR74" s="4"/>
      <c r="AS74" s="4"/>
      <c r="AT74" s="4"/>
      <c r="AU74" s="4"/>
      <c r="AV74" s="4"/>
      <c r="AW74" s="4"/>
      <c r="AX74" s="4"/>
      <c r="AY74" s="4"/>
      <c r="AZ74" s="4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5.75" x14ac:dyDescent="0.25">
      <c r="A75" s="29"/>
      <c r="B75" s="30">
        <v>2011</v>
      </c>
      <c r="C75" s="31">
        <v>2010</v>
      </c>
      <c r="D75" s="32" t="s">
        <v>12</v>
      </c>
      <c r="E75" s="33" t="s">
        <v>12</v>
      </c>
      <c r="F75" s="33" t="s">
        <v>39</v>
      </c>
      <c r="G75" s="34" t="s">
        <v>39</v>
      </c>
      <c r="H75" s="33" t="s">
        <v>40</v>
      </c>
      <c r="I75" s="33" t="s">
        <v>40</v>
      </c>
      <c r="J75" s="29" t="s">
        <v>15</v>
      </c>
      <c r="K75" s="29"/>
      <c r="AR75" s="4"/>
      <c r="AS75" s="4"/>
      <c r="AT75" s="4"/>
      <c r="AU75" s="4"/>
      <c r="AV75" s="4"/>
      <c r="AW75" s="4"/>
      <c r="AX75" s="4"/>
      <c r="AY75" s="4"/>
      <c r="AZ75" s="4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ht="18" x14ac:dyDescent="0.25">
      <c r="A76" s="35" t="s">
        <v>13</v>
      </c>
      <c r="B76" s="36" t="s">
        <v>4</v>
      </c>
      <c r="C76" s="37" t="s">
        <v>4</v>
      </c>
      <c r="D76" s="38" t="s">
        <v>14</v>
      </c>
      <c r="E76" s="39" t="s">
        <v>11</v>
      </c>
      <c r="F76" s="40">
        <v>40755</v>
      </c>
      <c r="G76" s="41">
        <v>40390</v>
      </c>
      <c r="H76" s="39" t="s">
        <v>14</v>
      </c>
      <c r="I76" s="39" t="s">
        <v>11</v>
      </c>
      <c r="J76" s="83"/>
      <c r="K76" s="83"/>
      <c r="AR76" s="4"/>
      <c r="AS76" s="4"/>
      <c r="AT76" s="4"/>
      <c r="AU76" s="4"/>
      <c r="AV76" s="4"/>
      <c r="AW76" s="4"/>
      <c r="AX76" s="4"/>
      <c r="AY76" s="4"/>
      <c r="AZ76" s="4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5.75" x14ac:dyDescent="0.25">
      <c r="A77" s="42"/>
      <c r="B77" s="43"/>
      <c r="C77" s="44"/>
      <c r="D77" s="45"/>
      <c r="E77" s="45"/>
      <c r="F77" s="46"/>
      <c r="G77" s="47"/>
      <c r="H77" s="45"/>
      <c r="I77" s="45"/>
      <c r="J77" s="83"/>
      <c r="K77" s="83"/>
      <c r="AR77" s="4"/>
      <c r="AS77" s="4"/>
      <c r="AT77" s="4"/>
      <c r="AU77" s="4"/>
      <c r="AV77" s="4"/>
      <c r="AW77" s="4"/>
      <c r="AX77" s="4"/>
      <c r="AY77" s="4"/>
      <c r="AZ77" s="4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</row>
    <row r="78" spans="1:255" ht="15.75" x14ac:dyDescent="0.25">
      <c r="A78" s="42" t="s">
        <v>16</v>
      </c>
      <c r="B78" s="45">
        <v>57572800</v>
      </c>
      <c r="C78" s="45">
        <v>58471934</v>
      </c>
      <c r="D78" s="45">
        <v>-899134</v>
      </c>
      <c r="E78" s="48">
        <v>-1.537718933668245E-2</v>
      </c>
      <c r="F78" s="49">
        <v>57572800</v>
      </c>
      <c r="G78" s="50">
        <v>58471934</v>
      </c>
      <c r="H78" s="45">
        <v>-899134</v>
      </c>
      <c r="I78" s="48">
        <v>-1.537718933668245E-2</v>
      </c>
      <c r="J78" s="83"/>
      <c r="K78" s="83"/>
      <c r="AR78" s="4"/>
      <c r="AS78" s="4"/>
      <c r="AT78" s="4"/>
      <c r="AU78" s="4"/>
      <c r="AV78" s="4"/>
      <c r="AW78" s="4"/>
      <c r="AX78" s="4"/>
      <c r="AY78" s="4"/>
      <c r="AZ78" s="4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</row>
    <row r="79" spans="1:255" ht="15.75" x14ac:dyDescent="0.25">
      <c r="A79" s="42"/>
      <c r="B79" s="46"/>
      <c r="C79" s="46"/>
      <c r="D79" s="45"/>
      <c r="E79" s="46"/>
      <c r="F79" s="46"/>
      <c r="G79" s="51"/>
      <c r="H79" s="46"/>
      <c r="I79" s="46"/>
      <c r="J79" s="83"/>
      <c r="K79" s="83"/>
      <c r="AR79" s="4"/>
      <c r="AS79" s="4"/>
      <c r="AT79" s="4"/>
      <c r="AU79" s="4"/>
      <c r="AV79" s="4"/>
      <c r="AW79" s="4"/>
      <c r="AX79" s="4"/>
      <c r="AY79" s="4"/>
      <c r="AZ79" s="4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</row>
    <row r="80" spans="1:255" ht="15.75" x14ac:dyDescent="0.25">
      <c r="A80" s="42" t="s">
        <v>17</v>
      </c>
      <c r="B80" s="46">
        <v>90169494</v>
      </c>
      <c r="C80" s="46">
        <v>80993482</v>
      </c>
      <c r="D80" s="51">
        <v>9176012</v>
      </c>
      <c r="E80" s="48">
        <v>0.11329321537256541</v>
      </c>
      <c r="F80" s="46">
        <v>90169494</v>
      </c>
      <c r="G80" s="51">
        <v>80993482</v>
      </c>
      <c r="H80" s="46">
        <v>9176012</v>
      </c>
      <c r="I80" s="48">
        <v>0.11329321537256541</v>
      </c>
      <c r="J80" s="83"/>
      <c r="K80" s="83"/>
      <c r="AR80" s="4"/>
      <c r="AS80" s="4"/>
      <c r="AT80" s="4"/>
      <c r="AU80" s="4"/>
      <c r="AV80" s="4"/>
      <c r="AW80" s="4"/>
      <c r="AX80" s="4"/>
      <c r="AY80" s="4"/>
      <c r="AZ80" s="4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pans="1:255" ht="15.75" x14ac:dyDescent="0.25">
      <c r="A81" s="42"/>
      <c r="B81" s="46"/>
      <c r="C81" s="46"/>
      <c r="D81" s="51"/>
      <c r="E81" s="46"/>
      <c r="F81" s="46"/>
      <c r="G81" s="51"/>
      <c r="H81" s="46"/>
      <c r="I81" s="46"/>
      <c r="J81" s="83"/>
      <c r="K81" s="83"/>
      <c r="AR81" s="4"/>
      <c r="AS81" s="4"/>
      <c r="AT81" s="4"/>
      <c r="AU81" s="4"/>
      <c r="AV81" s="4"/>
      <c r="AW81" s="4"/>
      <c r="AX81" s="4"/>
      <c r="AY81" s="4"/>
      <c r="AZ81" s="4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</row>
    <row r="82" spans="1:255" ht="15.75" x14ac:dyDescent="0.25">
      <c r="A82" s="42" t="s">
        <v>18</v>
      </c>
      <c r="B82" s="46">
        <v>16743856</v>
      </c>
      <c r="C82" s="46">
        <v>15340321</v>
      </c>
      <c r="D82" s="51">
        <v>1403535</v>
      </c>
      <c r="E82" s="48">
        <v>9.1493196263624468E-2</v>
      </c>
      <c r="F82" s="46">
        <v>16743856</v>
      </c>
      <c r="G82" s="51">
        <v>15340321</v>
      </c>
      <c r="H82" s="46">
        <v>1403535</v>
      </c>
      <c r="I82" s="48">
        <v>9.1493196263624468E-2</v>
      </c>
      <c r="J82" s="83"/>
      <c r="K82" s="83"/>
      <c r="AR82" s="4"/>
      <c r="AS82" s="4"/>
      <c r="AT82" s="4"/>
      <c r="AU82" s="4"/>
      <c r="AV82" s="4"/>
      <c r="AW82" s="4"/>
      <c r="AX82" s="4"/>
      <c r="AY82" s="4"/>
      <c r="AZ82" s="4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pans="1:255" ht="15.75" x14ac:dyDescent="0.25">
      <c r="A83" s="42"/>
      <c r="B83" s="46"/>
      <c r="C83" s="46"/>
      <c r="D83" s="51"/>
      <c r="E83" s="46"/>
      <c r="F83" s="46"/>
      <c r="G83" s="51"/>
      <c r="H83" s="46"/>
      <c r="I83" s="46"/>
      <c r="J83" s="83"/>
      <c r="K83" s="83"/>
      <c r="AR83" s="4"/>
      <c r="AS83" s="4"/>
      <c r="AT83" s="4"/>
      <c r="AU83" s="4"/>
      <c r="AV83" s="4"/>
      <c r="AW83" s="4"/>
      <c r="AX83" s="4"/>
      <c r="AY83" s="4"/>
      <c r="AZ83" s="4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</row>
    <row r="84" spans="1:255" ht="15.75" x14ac:dyDescent="0.25">
      <c r="A84" s="42" t="s">
        <v>19</v>
      </c>
      <c r="B84" s="46">
        <v>12595922</v>
      </c>
      <c r="C84" s="46">
        <v>10869705</v>
      </c>
      <c r="D84" s="51">
        <v>1726217</v>
      </c>
      <c r="E84" s="48">
        <v>0.15880992170440689</v>
      </c>
      <c r="F84" s="46">
        <v>12595922</v>
      </c>
      <c r="G84" s="51">
        <v>10869705</v>
      </c>
      <c r="H84" s="46">
        <v>1726217</v>
      </c>
      <c r="I84" s="48">
        <v>0.15880992170440689</v>
      </c>
      <c r="J84" s="83"/>
      <c r="K84" s="83"/>
      <c r="AR84" s="4"/>
      <c r="AS84" s="4"/>
      <c r="AT84" s="4"/>
      <c r="AU84" s="4"/>
      <c r="AV84" s="4"/>
      <c r="AW84" s="4"/>
      <c r="AX84" s="4"/>
      <c r="AY84" s="4"/>
      <c r="AZ84" s="4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</row>
    <row r="85" spans="1:255" ht="15.75" x14ac:dyDescent="0.25">
      <c r="A85" s="42"/>
      <c r="B85" s="46"/>
      <c r="C85" s="46"/>
      <c r="D85" s="51"/>
      <c r="E85" s="46"/>
      <c r="F85" s="46"/>
      <c r="G85" s="51"/>
      <c r="H85" s="46"/>
      <c r="I85" s="48"/>
      <c r="J85" s="83"/>
      <c r="K85" s="83"/>
      <c r="AR85" s="4"/>
      <c r="AS85" s="4"/>
      <c r="AT85" s="4"/>
      <c r="AU85" s="4"/>
      <c r="AV85" s="4"/>
      <c r="AW85" s="4"/>
      <c r="AX85" s="4"/>
      <c r="AY85" s="4"/>
      <c r="AZ85" s="4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</row>
    <row r="86" spans="1:255" ht="15.75" x14ac:dyDescent="0.25">
      <c r="A86" s="42" t="s">
        <v>20</v>
      </c>
      <c r="B86" s="46">
        <v>16881793</v>
      </c>
      <c r="C86" s="46">
        <v>15611298</v>
      </c>
      <c r="D86" s="51">
        <v>1270495</v>
      </c>
      <c r="E86" s="48">
        <v>8.1383047072703371E-2</v>
      </c>
      <c r="F86" s="46">
        <v>16881793</v>
      </c>
      <c r="G86" s="51">
        <v>15611298</v>
      </c>
      <c r="H86" s="46">
        <v>1270495</v>
      </c>
      <c r="I86" s="48">
        <v>8.1383047072703371E-2</v>
      </c>
      <c r="J86" s="83"/>
      <c r="K86" s="83"/>
      <c r="AR86" s="4"/>
      <c r="AS86" s="4"/>
      <c r="AT86" s="4"/>
      <c r="AU86" s="4"/>
      <c r="AV86" s="4"/>
      <c r="AW86" s="4"/>
      <c r="AX86" s="4"/>
      <c r="AY86" s="4"/>
      <c r="AZ86" s="4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</row>
    <row r="87" spans="1:255" ht="15.75" x14ac:dyDescent="0.25">
      <c r="A87" s="42"/>
      <c r="B87" s="46"/>
      <c r="C87" s="46"/>
      <c r="D87" s="51"/>
      <c r="E87" s="46"/>
      <c r="F87" s="46"/>
      <c r="G87" s="51"/>
      <c r="H87" s="46"/>
      <c r="I87" s="46"/>
      <c r="J87" s="83"/>
      <c r="K87" s="83"/>
      <c r="AR87" s="4"/>
      <c r="AS87" s="4"/>
      <c r="AT87" s="4"/>
      <c r="AU87" s="4"/>
      <c r="AV87" s="4"/>
      <c r="AW87" s="4"/>
      <c r="AX87" s="4"/>
      <c r="AY87" s="4"/>
      <c r="AZ87" s="4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</row>
    <row r="88" spans="1:255" ht="15.75" x14ac:dyDescent="0.25">
      <c r="A88" s="42" t="s">
        <v>21</v>
      </c>
      <c r="B88" s="46">
        <v>13242054</v>
      </c>
      <c r="C88" s="46">
        <v>14398762</v>
      </c>
      <c r="D88" s="51">
        <v>-1156708</v>
      </c>
      <c r="E88" s="48">
        <v>-8.0333850924128064E-2</v>
      </c>
      <c r="F88" s="46">
        <v>13242054</v>
      </c>
      <c r="G88" s="51">
        <v>14398762</v>
      </c>
      <c r="H88" s="46">
        <v>-1156708</v>
      </c>
      <c r="I88" s="48">
        <v>-8.0333850924128064E-2</v>
      </c>
      <c r="J88" s="83"/>
      <c r="K88" s="83"/>
      <c r="AR88" s="4"/>
      <c r="AS88" s="4"/>
      <c r="AT88" s="4"/>
      <c r="AU88" s="4"/>
      <c r="AV88" s="4"/>
      <c r="AW88" s="4"/>
      <c r="AX88" s="4"/>
      <c r="AY88" s="4"/>
      <c r="AZ88" s="4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</row>
    <row r="89" spans="1:255" ht="15.75" x14ac:dyDescent="0.25">
      <c r="A89" s="42"/>
      <c r="B89" s="46"/>
      <c r="C89" s="46"/>
      <c r="D89" s="51"/>
      <c r="E89" s="46"/>
      <c r="F89" s="46"/>
      <c r="G89" s="51"/>
      <c r="H89" s="46"/>
      <c r="I89" s="46"/>
      <c r="J89" s="83"/>
      <c r="K89" s="83"/>
      <c r="AR89" s="4"/>
      <c r="AS89" s="4"/>
      <c r="AT89" s="4"/>
      <c r="AU89" s="4"/>
      <c r="AV89" s="4"/>
      <c r="AW89" s="4"/>
      <c r="AX89" s="4"/>
      <c r="AY89" s="4"/>
      <c r="AZ89" s="4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pans="1:255" ht="15.75" x14ac:dyDescent="0.25">
      <c r="A90" s="42" t="s">
        <v>22</v>
      </c>
      <c r="B90" s="46">
        <v>5734915</v>
      </c>
      <c r="C90" s="46">
        <v>4764282</v>
      </c>
      <c r="D90" s="51">
        <v>970633</v>
      </c>
      <c r="E90" s="48">
        <v>0.20373122329870483</v>
      </c>
      <c r="F90" s="46">
        <v>5734915</v>
      </c>
      <c r="G90" s="51">
        <v>4764282</v>
      </c>
      <c r="H90" s="46">
        <v>970633</v>
      </c>
      <c r="I90" s="48">
        <v>0.20373122329870483</v>
      </c>
      <c r="J90" s="83"/>
      <c r="K90" s="83"/>
      <c r="AR90" s="4"/>
      <c r="AS90" s="4"/>
      <c r="AT90" s="4"/>
      <c r="AU90" s="4"/>
      <c r="AV90" s="4"/>
      <c r="AW90" s="4"/>
      <c r="AX90" s="4"/>
      <c r="AY90" s="4"/>
      <c r="AZ90" s="4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pans="1:255" ht="15.75" x14ac:dyDescent="0.25">
      <c r="A91" s="42"/>
      <c r="B91" s="46"/>
      <c r="C91" s="46"/>
      <c r="D91" s="51"/>
      <c r="E91" s="46"/>
      <c r="F91" s="46"/>
      <c r="G91" s="51"/>
      <c r="H91" s="46"/>
      <c r="I91" s="46"/>
      <c r="J91" s="83"/>
      <c r="K91" s="83"/>
      <c r="AR91" s="4"/>
      <c r="AS91" s="4"/>
      <c r="AT91" s="4"/>
      <c r="AU91" s="4"/>
      <c r="AV91" s="4"/>
      <c r="AW91" s="4"/>
      <c r="AX91" s="4"/>
      <c r="AY91" s="4"/>
      <c r="AZ91" s="4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pans="1:255" ht="15.75" x14ac:dyDescent="0.25">
      <c r="A92" s="42" t="s">
        <v>23</v>
      </c>
      <c r="B92" s="46">
        <v>2900504</v>
      </c>
      <c r="C92" s="46">
        <v>2967632</v>
      </c>
      <c r="D92" s="51">
        <v>-67128</v>
      </c>
      <c r="E92" s="48">
        <v>-2.2620055316831738E-2</v>
      </c>
      <c r="F92" s="46">
        <v>2900504</v>
      </c>
      <c r="G92" s="51">
        <v>2967632</v>
      </c>
      <c r="H92" s="46">
        <v>-67128</v>
      </c>
      <c r="I92" s="48">
        <v>-2.2620055316831738E-2</v>
      </c>
      <c r="J92" s="83"/>
      <c r="K92" s="83"/>
      <c r="AR92" s="4"/>
      <c r="AS92" s="4"/>
      <c r="AT92" s="4"/>
      <c r="AU92" s="4"/>
      <c r="AV92" s="4"/>
      <c r="AW92" s="4"/>
      <c r="AX92" s="4"/>
      <c r="AY92" s="4"/>
      <c r="AZ92" s="4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pans="1:255" ht="15.75" x14ac:dyDescent="0.25">
      <c r="A93" s="42"/>
      <c r="B93" s="46"/>
      <c r="C93" s="46"/>
      <c r="D93" s="51"/>
      <c r="E93" s="46"/>
      <c r="F93" s="46"/>
      <c r="G93" s="51"/>
      <c r="H93" s="46"/>
      <c r="I93" s="46"/>
      <c r="J93" s="83"/>
      <c r="K93" s="83"/>
      <c r="AR93" s="4"/>
      <c r="AS93" s="4"/>
      <c r="AT93" s="4"/>
      <c r="AU93" s="4"/>
      <c r="AV93" s="4"/>
      <c r="AW93" s="4"/>
      <c r="AX93" s="4"/>
      <c r="AY93" s="4"/>
      <c r="AZ93" s="4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</row>
    <row r="94" spans="1:255" ht="15.75" x14ac:dyDescent="0.25">
      <c r="A94" s="42" t="s">
        <v>24</v>
      </c>
      <c r="B94" s="46">
        <v>6506685</v>
      </c>
      <c r="C94" s="46">
        <v>6004988</v>
      </c>
      <c r="D94" s="51">
        <v>501697</v>
      </c>
      <c r="E94" s="48">
        <v>8.354671150050591E-2</v>
      </c>
      <c r="F94" s="46">
        <v>6506685</v>
      </c>
      <c r="G94" s="51">
        <v>6004988</v>
      </c>
      <c r="H94" s="46">
        <v>501697</v>
      </c>
      <c r="I94" s="48">
        <v>8.354671150050591E-2</v>
      </c>
      <c r="J94" s="83"/>
      <c r="K94" s="83"/>
      <c r="AR94" s="4"/>
      <c r="AS94" s="4"/>
      <c r="AT94" s="4"/>
      <c r="AU94" s="4"/>
      <c r="AV94" s="4"/>
      <c r="AW94" s="4"/>
      <c r="AX94" s="4"/>
      <c r="AY94" s="4"/>
      <c r="AZ94" s="4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</row>
    <row r="95" spans="1:255" ht="15.75" x14ac:dyDescent="0.25">
      <c r="A95" s="42"/>
      <c r="B95" s="46"/>
      <c r="C95" s="46"/>
      <c r="D95" s="51"/>
      <c r="E95" s="46"/>
      <c r="F95" s="46"/>
      <c r="G95" s="51"/>
      <c r="H95" s="46"/>
      <c r="I95" s="46"/>
      <c r="J95" s="83"/>
      <c r="K95" s="83"/>
      <c r="AR95" s="4"/>
      <c r="AS95" s="4"/>
      <c r="AT95" s="4"/>
      <c r="AU95" s="4"/>
      <c r="AV95" s="4"/>
      <c r="AW95" s="4"/>
      <c r="AX95" s="4"/>
      <c r="AY95" s="4"/>
      <c r="AZ95" s="4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</row>
    <row r="96" spans="1:255" ht="15.75" x14ac:dyDescent="0.25">
      <c r="A96" s="42" t="s">
        <v>25</v>
      </c>
      <c r="B96" s="46">
        <v>1216704</v>
      </c>
      <c r="C96" s="46">
        <v>1240784</v>
      </c>
      <c r="D96" s="51">
        <v>-24080</v>
      </c>
      <c r="E96" s="48">
        <v>-1.9407084552992303E-2</v>
      </c>
      <c r="F96" s="46">
        <v>1216704</v>
      </c>
      <c r="G96" s="51">
        <v>1240784</v>
      </c>
      <c r="H96" s="46">
        <v>-24080</v>
      </c>
      <c r="I96" s="48">
        <v>-1.9407084552992303E-2</v>
      </c>
      <c r="J96" s="83"/>
      <c r="K96" s="83"/>
      <c r="AR96" s="4"/>
      <c r="AS96" s="4"/>
      <c r="AT96" s="4"/>
      <c r="AU96" s="4"/>
      <c r="AV96" s="4"/>
      <c r="AW96" s="4"/>
      <c r="AX96" s="4"/>
      <c r="AY96" s="4"/>
      <c r="AZ96" s="4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</row>
    <row r="97" spans="1:255" ht="15.75" x14ac:dyDescent="0.25">
      <c r="A97" s="42"/>
      <c r="B97" s="46"/>
      <c r="C97" s="46"/>
      <c r="D97" s="51"/>
      <c r="E97" s="46"/>
      <c r="F97" s="46"/>
      <c r="G97" s="51"/>
      <c r="H97" s="46"/>
      <c r="I97" s="46"/>
      <c r="J97" s="83"/>
      <c r="K97" s="83"/>
      <c r="AR97" s="4"/>
      <c r="AS97" s="4"/>
      <c r="AT97" s="4"/>
      <c r="AU97" s="4"/>
      <c r="AV97" s="4"/>
      <c r="AW97" s="4"/>
      <c r="AX97" s="4"/>
      <c r="AY97" s="4"/>
      <c r="AZ97" s="4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</row>
    <row r="98" spans="1:255" ht="15.75" x14ac:dyDescent="0.25">
      <c r="A98" s="42" t="s">
        <v>26</v>
      </c>
      <c r="B98" s="46">
        <v>0</v>
      </c>
      <c r="C98" s="46">
        <v>0</v>
      </c>
      <c r="D98" s="51">
        <v>0</v>
      </c>
      <c r="E98" s="48">
        <v>0</v>
      </c>
      <c r="F98" s="46">
        <v>0</v>
      </c>
      <c r="G98" s="51">
        <v>0</v>
      </c>
      <c r="H98" s="46">
        <v>0</v>
      </c>
      <c r="I98" s="48">
        <v>0</v>
      </c>
      <c r="J98" s="83"/>
      <c r="K98" s="83"/>
      <c r="AR98" s="4"/>
      <c r="AS98" s="4"/>
      <c r="AT98" s="4"/>
      <c r="AU98" s="4"/>
      <c r="AV98" s="4"/>
      <c r="AW98" s="4"/>
      <c r="AX98" s="4"/>
      <c r="AY98" s="4"/>
      <c r="AZ98" s="4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</row>
    <row r="99" spans="1:255" ht="15.75" x14ac:dyDescent="0.25">
      <c r="A99" s="42"/>
      <c r="B99" s="46"/>
      <c r="C99" s="46"/>
      <c r="D99" s="51"/>
      <c r="E99" s="46"/>
      <c r="F99" s="46"/>
      <c r="G99" s="51"/>
      <c r="H99" s="46"/>
      <c r="I99" s="46"/>
      <c r="J99" s="83"/>
      <c r="K99" s="83"/>
      <c r="AR99" s="4"/>
      <c r="AS99" s="4"/>
      <c r="AT99" s="4"/>
      <c r="AU99" s="4"/>
      <c r="AV99" s="4"/>
      <c r="AW99" s="4"/>
      <c r="AX99" s="4"/>
      <c r="AY99" s="4"/>
      <c r="AZ99" s="4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</row>
    <row r="100" spans="1:255" ht="15.75" x14ac:dyDescent="0.25">
      <c r="A100" s="42" t="s">
        <v>27</v>
      </c>
      <c r="B100" s="46">
        <v>724738</v>
      </c>
      <c r="C100" s="46">
        <v>561968</v>
      </c>
      <c r="D100" s="51">
        <v>162770</v>
      </c>
      <c r="E100" s="48">
        <v>0.28964282663781565</v>
      </c>
      <c r="F100" s="46">
        <v>724738</v>
      </c>
      <c r="G100" s="51">
        <v>561968</v>
      </c>
      <c r="H100" s="46">
        <v>162770</v>
      </c>
      <c r="I100" s="48">
        <v>0.28964282663781565</v>
      </c>
      <c r="J100" s="83"/>
      <c r="K100" s="83"/>
      <c r="AR100" s="4"/>
      <c r="AS100" s="4"/>
      <c r="AT100" s="4"/>
      <c r="AU100" s="4"/>
      <c r="AV100" s="4"/>
      <c r="AW100" s="4"/>
      <c r="AX100" s="4"/>
      <c r="AY100" s="4"/>
      <c r="AZ100" s="4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</row>
    <row r="101" spans="1:255" ht="15.75" x14ac:dyDescent="0.25">
      <c r="A101" s="42"/>
      <c r="B101" s="46"/>
      <c r="C101" s="46"/>
      <c r="D101" s="51"/>
      <c r="E101" s="46"/>
      <c r="F101" s="46"/>
      <c r="G101" s="51"/>
      <c r="H101" s="46"/>
      <c r="I101" s="46"/>
      <c r="J101" s="83"/>
      <c r="K101" s="83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</row>
    <row r="102" spans="1:255" ht="15.75" x14ac:dyDescent="0.25">
      <c r="A102" s="42" t="s">
        <v>28</v>
      </c>
      <c r="B102" s="46">
        <v>0</v>
      </c>
      <c r="C102" s="46">
        <v>0</v>
      </c>
      <c r="D102" s="51">
        <v>0</v>
      </c>
      <c r="E102" s="48">
        <v>0</v>
      </c>
      <c r="F102" s="46">
        <v>0</v>
      </c>
      <c r="G102" s="51">
        <v>0</v>
      </c>
      <c r="H102" s="46">
        <v>0</v>
      </c>
      <c r="I102" s="48">
        <v>0</v>
      </c>
      <c r="J102" s="83"/>
      <c r="K102" s="83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</row>
    <row r="103" spans="1:255" ht="15.75" x14ac:dyDescent="0.25">
      <c r="A103" s="42"/>
      <c r="B103" s="46"/>
      <c r="C103" s="46"/>
      <c r="D103" s="51"/>
      <c r="E103" s="46"/>
      <c r="F103" s="46"/>
      <c r="G103" s="51"/>
      <c r="H103" s="46"/>
      <c r="I103" s="46"/>
      <c r="J103" s="83"/>
      <c r="K103" s="8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pans="1:255" ht="15.75" customHeight="1" x14ac:dyDescent="0.25">
      <c r="A104" s="42" t="s">
        <v>29</v>
      </c>
      <c r="B104" s="46">
        <v>1586495</v>
      </c>
      <c r="C104" s="46">
        <v>1618569</v>
      </c>
      <c r="D104" s="51">
        <v>-32074</v>
      </c>
      <c r="E104" s="48">
        <v>-1.9816269803758751E-2</v>
      </c>
      <c r="F104" s="46">
        <v>1586495</v>
      </c>
      <c r="G104" s="51">
        <v>1618569</v>
      </c>
      <c r="H104" s="46">
        <v>-32074</v>
      </c>
      <c r="I104" s="48">
        <v>-1.9816269803758751E-2</v>
      </c>
      <c r="J104" s="83"/>
      <c r="K104" s="83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</row>
    <row r="105" spans="1:255" ht="15.75" x14ac:dyDescent="0.25">
      <c r="A105" s="42"/>
      <c r="B105" s="46"/>
      <c r="C105" s="46"/>
      <c r="D105" s="51"/>
      <c r="E105" s="46"/>
      <c r="F105" s="46"/>
      <c r="G105" s="51"/>
      <c r="H105" s="46"/>
      <c r="I105" s="46"/>
      <c r="J105" s="83"/>
      <c r="K105" s="83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</row>
    <row r="106" spans="1:255" ht="15.75" x14ac:dyDescent="0.25">
      <c r="A106" s="42" t="s">
        <v>30</v>
      </c>
      <c r="B106" s="46">
        <v>0</v>
      </c>
      <c r="C106" s="46">
        <v>0</v>
      </c>
      <c r="D106" s="51">
        <v>0</v>
      </c>
      <c r="E106" s="48">
        <v>0</v>
      </c>
      <c r="F106" s="46">
        <v>0</v>
      </c>
      <c r="G106" s="51">
        <v>0</v>
      </c>
      <c r="H106" s="46">
        <v>0</v>
      </c>
      <c r="I106" s="48">
        <v>0</v>
      </c>
      <c r="J106" s="83"/>
      <c r="K106" s="83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</row>
    <row r="107" spans="1:255" ht="15.75" x14ac:dyDescent="0.25">
      <c r="A107" s="42"/>
      <c r="B107" s="46"/>
      <c r="C107" s="46"/>
      <c r="D107" s="51"/>
      <c r="E107" s="48"/>
      <c r="F107" s="46"/>
      <c r="G107" s="51"/>
      <c r="H107" s="46"/>
      <c r="I107" s="46"/>
      <c r="J107" s="83"/>
      <c r="K107" s="83"/>
      <c r="M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pans="1:255" ht="15.75" customHeight="1" x14ac:dyDescent="0.25">
      <c r="A108" s="42" t="s">
        <v>205</v>
      </c>
      <c r="B108" s="46">
        <v>309794</v>
      </c>
      <c r="C108" s="46">
        <v>295417</v>
      </c>
      <c r="D108" s="51">
        <v>14377</v>
      </c>
      <c r="E108" s="48">
        <v>4.8666799811791471E-2</v>
      </c>
      <c r="F108" s="46">
        <v>309794</v>
      </c>
      <c r="G108" s="51">
        <v>295417</v>
      </c>
      <c r="H108" s="46">
        <v>14377</v>
      </c>
      <c r="I108" s="48">
        <v>4.8666799811791471E-2</v>
      </c>
      <c r="J108" s="83"/>
      <c r="K108" s="83"/>
      <c r="M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pans="1:255" ht="16.899999999999999" customHeight="1" x14ac:dyDescent="0.2">
      <c r="A109" s="52"/>
      <c r="B109" s="46"/>
      <c r="C109" s="46"/>
      <c r="D109" s="51"/>
      <c r="E109" s="46"/>
      <c r="F109" s="46"/>
      <c r="G109" s="51"/>
      <c r="H109" s="46"/>
      <c r="I109" s="46"/>
      <c r="J109" s="83"/>
      <c r="K109" s="83"/>
      <c r="M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</row>
    <row r="110" spans="1:255" ht="15.75" x14ac:dyDescent="0.25">
      <c r="A110" s="42" t="s">
        <v>31</v>
      </c>
      <c r="B110" s="46">
        <v>0</v>
      </c>
      <c r="C110" s="46">
        <v>0</v>
      </c>
      <c r="D110" s="51">
        <v>0</v>
      </c>
      <c r="E110" s="48">
        <v>0</v>
      </c>
      <c r="F110" s="46">
        <v>0</v>
      </c>
      <c r="G110" s="51">
        <v>0</v>
      </c>
      <c r="H110" s="46">
        <v>0</v>
      </c>
      <c r="I110" s="48">
        <v>0</v>
      </c>
      <c r="J110" s="83"/>
      <c r="K110" s="83"/>
      <c r="M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</row>
    <row r="111" spans="1:255" ht="15.75" x14ac:dyDescent="0.25">
      <c r="A111" s="42"/>
      <c r="B111" s="46"/>
      <c r="C111" s="46"/>
      <c r="D111" s="51"/>
      <c r="E111" s="46"/>
      <c r="F111" s="46"/>
      <c r="G111" s="51"/>
      <c r="H111" s="46"/>
      <c r="I111" s="46"/>
      <c r="J111" s="83"/>
      <c r="K111" s="83"/>
      <c r="M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</row>
    <row r="112" spans="1:255" ht="15.75" x14ac:dyDescent="0.25">
      <c r="A112" s="42" t="s">
        <v>32</v>
      </c>
      <c r="B112" s="53">
        <v>12053845</v>
      </c>
      <c r="C112" s="53">
        <v>12358932</v>
      </c>
      <c r="D112" s="54">
        <v>-305087</v>
      </c>
      <c r="E112" s="55">
        <v>-2.4685547262498088E-2</v>
      </c>
      <c r="F112" s="53">
        <v>12053845</v>
      </c>
      <c r="G112" s="54">
        <v>12358932</v>
      </c>
      <c r="H112" s="53">
        <v>-305087</v>
      </c>
      <c r="I112" s="55">
        <v>-2.4685547262498088E-2</v>
      </c>
      <c r="J112" s="83"/>
      <c r="K112" s="83"/>
      <c r="M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pans="1:255" ht="15.75" x14ac:dyDescent="0.25">
      <c r="A113" s="42"/>
      <c r="B113" s="46"/>
      <c r="C113" s="46"/>
      <c r="D113" s="45"/>
      <c r="E113" s="46"/>
      <c r="F113" s="46"/>
      <c r="G113" s="51"/>
      <c r="H113" s="46"/>
      <c r="I113" s="46"/>
      <c r="J113" s="83"/>
      <c r="K113" s="83"/>
      <c r="M113" s="7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pans="1:255" ht="15.75" x14ac:dyDescent="0.25">
      <c r="A114" s="42" t="s">
        <v>206</v>
      </c>
      <c r="B114" s="46">
        <v>238239599</v>
      </c>
      <c r="C114" s="46">
        <v>225498074</v>
      </c>
      <c r="D114" s="51">
        <v>12741525</v>
      </c>
      <c r="E114" s="56">
        <v>5.6503919408198579E-2</v>
      </c>
      <c r="F114" s="46">
        <v>238239599</v>
      </c>
      <c r="G114" s="51">
        <v>225498074</v>
      </c>
      <c r="H114" s="46">
        <v>12741525</v>
      </c>
      <c r="I114" s="56">
        <v>5.6503919408198579E-2</v>
      </c>
      <c r="J114" s="83"/>
      <c r="K114" s="83"/>
      <c r="M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</row>
    <row r="115" spans="1:255" ht="15.75" x14ac:dyDescent="0.25">
      <c r="A115" s="42"/>
      <c r="B115" s="45"/>
      <c r="C115" s="46"/>
      <c r="D115" s="45"/>
      <c r="E115" s="46"/>
      <c r="F115" s="46"/>
      <c r="G115" s="51"/>
      <c r="H115" s="46"/>
      <c r="I115" s="46"/>
      <c r="J115" s="83"/>
      <c r="K115" s="83"/>
      <c r="M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pans="1:255" ht="15.75" x14ac:dyDescent="0.25">
      <c r="A116" s="42" t="s">
        <v>207</v>
      </c>
      <c r="B116" s="46">
        <v>0</v>
      </c>
      <c r="C116" s="46">
        <v>0</v>
      </c>
      <c r="D116" s="45">
        <v>0</v>
      </c>
      <c r="E116" s="48">
        <v>0</v>
      </c>
      <c r="F116" s="46">
        <v>0</v>
      </c>
      <c r="G116" s="51">
        <v>0</v>
      </c>
      <c r="H116" s="46">
        <v>0</v>
      </c>
      <c r="I116" s="48">
        <v>0</v>
      </c>
      <c r="J116" s="83"/>
      <c r="K116" s="83"/>
      <c r="M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</row>
    <row r="117" spans="1:255" ht="13.9" customHeight="1" x14ac:dyDescent="0.25">
      <c r="A117" s="42"/>
      <c r="B117" s="46"/>
      <c r="C117" s="46"/>
      <c r="D117" s="45"/>
      <c r="E117" s="46"/>
      <c r="F117" s="46"/>
      <c r="G117" s="51"/>
      <c r="H117" s="46"/>
      <c r="I117" s="46"/>
      <c r="J117" s="83"/>
      <c r="K117" s="83"/>
      <c r="M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</row>
    <row r="118" spans="1:255" ht="16.5" customHeight="1" thickBot="1" x14ac:dyDescent="0.3">
      <c r="A118" s="42" t="s">
        <v>33</v>
      </c>
      <c r="B118" s="57">
        <v>238239599</v>
      </c>
      <c r="C118" s="57">
        <v>225498074</v>
      </c>
      <c r="D118" s="57">
        <v>12741525</v>
      </c>
      <c r="E118" s="58">
        <v>5.6503919408198579E-2</v>
      </c>
      <c r="F118" s="59">
        <v>238239599</v>
      </c>
      <c r="G118" s="60">
        <v>225498074</v>
      </c>
      <c r="H118" s="57">
        <v>12741525</v>
      </c>
      <c r="I118" s="58">
        <v>5.6503919408198579E-2</v>
      </c>
      <c r="J118" s="83"/>
      <c r="K118" s="83"/>
      <c r="M118" s="10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1:255" ht="16.5" thickTop="1" x14ac:dyDescent="0.25">
      <c r="A119" s="83"/>
      <c r="B119" s="84"/>
      <c r="C119" s="102"/>
      <c r="D119" s="86"/>
      <c r="E119" s="83"/>
      <c r="F119" s="83"/>
      <c r="G119" s="87"/>
      <c r="H119" s="83"/>
      <c r="I119" s="83"/>
      <c r="J119" s="83"/>
      <c r="K119" s="83"/>
      <c r="M119" s="10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1:255" x14ac:dyDescent="0.2">
      <c r="A120" s="103" t="s">
        <v>34</v>
      </c>
      <c r="B120" s="84"/>
      <c r="C120" s="102"/>
      <c r="D120" s="86"/>
      <c r="E120" s="83"/>
      <c r="F120" s="83"/>
      <c r="G120" s="87"/>
      <c r="H120" s="83"/>
      <c r="I120" s="83"/>
      <c r="J120" s="83"/>
      <c r="K120" s="83"/>
      <c r="M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1:255" x14ac:dyDescent="0.2">
      <c r="A121" s="115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M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1:255" ht="30" x14ac:dyDescent="0.4">
      <c r="A122" s="116"/>
      <c r="B122" s="117"/>
      <c r="C122" s="117"/>
      <c r="D122" s="118"/>
      <c r="E122" s="118"/>
      <c r="F122" s="119"/>
      <c r="G122" s="118"/>
      <c r="H122" s="120"/>
      <c r="I122" s="120"/>
      <c r="J122" s="120"/>
      <c r="K122" s="120"/>
      <c r="M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1:255" x14ac:dyDescent="0.2">
      <c r="A123" s="121" t="s">
        <v>41</v>
      </c>
      <c r="B123" s="120"/>
      <c r="C123" s="120"/>
      <c r="D123" s="120"/>
      <c r="E123" s="120"/>
      <c r="F123" s="120"/>
      <c r="G123" s="120"/>
      <c r="H123" s="122"/>
      <c r="I123" s="122"/>
      <c r="J123" s="122"/>
      <c r="K123" s="122" t="s">
        <v>1</v>
      </c>
      <c r="M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1:255" x14ac:dyDescent="0.2">
      <c r="A124" s="121" t="s">
        <v>285</v>
      </c>
      <c r="B124" s="120"/>
      <c r="C124" s="120"/>
      <c r="D124" s="120"/>
      <c r="E124" s="120"/>
      <c r="F124" s="120"/>
      <c r="G124" s="120"/>
      <c r="H124" s="122"/>
      <c r="I124" s="122"/>
      <c r="J124" s="122"/>
      <c r="K124" s="122"/>
      <c r="M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1:255" x14ac:dyDescent="0.2">
      <c r="A125" s="121"/>
      <c r="B125" s="120" t="s">
        <v>0</v>
      </c>
      <c r="C125" s="120" t="s">
        <v>0</v>
      </c>
      <c r="D125" s="120"/>
      <c r="E125" s="120"/>
      <c r="F125" s="120"/>
      <c r="G125" s="120"/>
      <c r="H125" s="120"/>
      <c r="I125" s="120"/>
      <c r="J125" s="120"/>
      <c r="K125" s="120"/>
      <c r="M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1:255" x14ac:dyDescent="0.2">
      <c r="A126" s="123" t="s">
        <v>332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M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</row>
    <row r="127" spans="1:255" x14ac:dyDescent="0.2">
      <c r="A127" s="123" t="s">
        <v>293</v>
      </c>
      <c r="B127" s="117"/>
      <c r="C127" s="117"/>
      <c r="D127" s="117"/>
      <c r="E127" s="117"/>
      <c r="F127" s="117"/>
      <c r="G127" s="117"/>
      <c r="H127" s="120"/>
      <c r="I127" s="120"/>
      <c r="J127" s="120"/>
      <c r="K127" s="120"/>
      <c r="M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</row>
    <row r="128" spans="1:255" ht="15.75" x14ac:dyDescent="0.25">
      <c r="A128" s="124"/>
      <c r="B128" s="33"/>
      <c r="C128" s="33"/>
      <c r="D128" s="125" t="s">
        <v>333</v>
      </c>
      <c r="E128" s="125" t="s">
        <v>287</v>
      </c>
      <c r="F128" s="33" t="s">
        <v>42</v>
      </c>
      <c r="G128" s="33" t="s">
        <v>42</v>
      </c>
      <c r="H128" s="120"/>
      <c r="I128" s="120"/>
      <c r="J128" s="120"/>
      <c r="K128" s="120"/>
      <c r="M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</row>
    <row r="129" spans="1:255" ht="15.75" x14ac:dyDescent="0.25">
      <c r="A129" s="124"/>
      <c r="B129" s="33" t="s">
        <v>334</v>
      </c>
      <c r="C129" s="33" t="s">
        <v>334</v>
      </c>
      <c r="D129" s="33" t="s">
        <v>43</v>
      </c>
      <c r="E129" s="33" t="s">
        <v>43</v>
      </c>
      <c r="F129" s="33" t="s">
        <v>44</v>
      </c>
      <c r="G129" s="33" t="s">
        <v>44</v>
      </c>
      <c r="H129" s="120"/>
      <c r="I129" s="120"/>
      <c r="J129" s="120"/>
      <c r="K129" s="120"/>
      <c r="M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</row>
    <row r="130" spans="1:255" ht="15.75" x14ac:dyDescent="0.25">
      <c r="A130" s="126"/>
      <c r="B130" s="127">
        <v>2011</v>
      </c>
      <c r="C130" s="127">
        <v>2010</v>
      </c>
      <c r="D130" s="128">
        <v>40755</v>
      </c>
      <c r="E130" s="129">
        <v>40390</v>
      </c>
      <c r="F130" s="95" t="s">
        <v>14</v>
      </c>
      <c r="G130" s="95" t="s">
        <v>11</v>
      </c>
      <c r="H130" s="120"/>
      <c r="I130" s="120"/>
      <c r="J130" s="120"/>
      <c r="K130" s="120"/>
      <c r="M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</row>
    <row r="131" spans="1:255" x14ac:dyDescent="0.2">
      <c r="A131" s="126"/>
      <c r="B131" s="117"/>
      <c r="C131" s="117"/>
      <c r="D131" s="117"/>
      <c r="E131" s="117"/>
      <c r="F131" s="117"/>
      <c r="G131" s="117"/>
      <c r="H131" s="120"/>
      <c r="I131" s="120"/>
      <c r="J131" s="120"/>
      <c r="K131" s="120"/>
      <c r="M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</row>
    <row r="132" spans="1:255" ht="15.75" x14ac:dyDescent="0.25">
      <c r="A132" s="130" t="s">
        <v>256</v>
      </c>
      <c r="B132" s="117"/>
      <c r="C132" s="117"/>
      <c r="D132" s="117"/>
      <c r="E132" s="117"/>
      <c r="F132" s="117"/>
      <c r="G132" s="117"/>
      <c r="H132" s="120"/>
      <c r="I132" s="120"/>
      <c r="J132" s="120"/>
      <c r="K132" s="120"/>
      <c r="M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</row>
    <row r="133" spans="1:255" x14ac:dyDescent="0.2">
      <c r="A133" s="126" t="s">
        <v>45</v>
      </c>
      <c r="B133" s="26">
        <v>57572798.82</v>
      </c>
      <c r="C133" s="26">
        <v>58471934.719999999</v>
      </c>
      <c r="D133" s="26">
        <v>57572798.82</v>
      </c>
      <c r="E133" s="26">
        <v>58471934.719999999</v>
      </c>
      <c r="F133" s="26">
        <v>-899135.89999999851</v>
      </c>
      <c r="G133" s="131">
        <v>-1.5399999999999969E-2</v>
      </c>
      <c r="H133" s="120"/>
      <c r="I133" s="120"/>
      <c r="J133" s="120"/>
      <c r="K133" s="120"/>
      <c r="M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pans="1:255" x14ac:dyDescent="0.2">
      <c r="A134" s="126" t="s">
        <v>257</v>
      </c>
      <c r="B134" s="27">
        <v>1666666</v>
      </c>
      <c r="C134" s="117">
        <v>1666666</v>
      </c>
      <c r="D134" s="27">
        <v>1666666</v>
      </c>
      <c r="E134" s="27">
        <v>1666666</v>
      </c>
      <c r="F134" s="27">
        <v>0</v>
      </c>
      <c r="G134" s="131">
        <v>0</v>
      </c>
      <c r="H134" s="120"/>
      <c r="I134" s="120"/>
      <c r="J134" s="120"/>
      <c r="K134" s="120"/>
      <c r="M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pans="1:255" x14ac:dyDescent="0.2">
      <c r="A135" s="126" t="s">
        <v>46</v>
      </c>
      <c r="B135" s="27">
        <v>31737209.219999999</v>
      </c>
      <c r="C135" s="117">
        <v>31895320.239999998</v>
      </c>
      <c r="D135" s="132">
        <v>31737209.219999999</v>
      </c>
      <c r="E135" s="132">
        <v>31895320.239999998</v>
      </c>
      <c r="F135" s="27">
        <v>-158111.01999999955</v>
      </c>
      <c r="G135" s="131">
        <v>-5.0000000000000044E-3</v>
      </c>
      <c r="H135" s="120"/>
      <c r="I135" s="120"/>
      <c r="J135" s="120"/>
      <c r="K135" s="120"/>
      <c r="L135" s="4"/>
      <c r="M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pans="1:255" x14ac:dyDescent="0.2">
      <c r="A136" s="133" t="s">
        <v>258</v>
      </c>
      <c r="B136" s="27">
        <v>0</v>
      </c>
      <c r="C136" s="117">
        <v>0</v>
      </c>
      <c r="D136" s="132">
        <v>0</v>
      </c>
      <c r="E136" s="132">
        <v>0</v>
      </c>
      <c r="F136" s="27">
        <v>0</v>
      </c>
      <c r="G136" s="131">
        <v>0</v>
      </c>
      <c r="H136" s="120"/>
      <c r="I136" s="120"/>
      <c r="J136" s="120"/>
      <c r="K136" s="120"/>
      <c r="L136" s="4"/>
      <c r="M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pans="1:255" x14ac:dyDescent="0.2">
      <c r="A137" s="126" t="s">
        <v>259</v>
      </c>
      <c r="B137" s="27">
        <v>287218</v>
      </c>
      <c r="C137" s="117">
        <v>69020</v>
      </c>
      <c r="D137" s="27">
        <v>287218</v>
      </c>
      <c r="E137" s="27">
        <v>69020</v>
      </c>
      <c r="F137" s="27">
        <v>218198</v>
      </c>
      <c r="G137" s="131">
        <v>3.1614000000000004</v>
      </c>
      <c r="H137" s="120"/>
      <c r="I137" s="120"/>
      <c r="J137" s="120"/>
      <c r="K137" s="120"/>
      <c r="L137" s="4"/>
      <c r="M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pans="1:255" x14ac:dyDescent="0.2">
      <c r="A138" s="126" t="s">
        <v>260</v>
      </c>
      <c r="B138" s="27">
        <v>5190151.2300000004</v>
      </c>
      <c r="C138" s="117">
        <v>5108038.68</v>
      </c>
      <c r="D138" s="27">
        <v>5190151.2300000004</v>
      </c>
      <c r="E138" s="27">
        <v>5108038.68</v>
      </c>
      <c r="F138" s="27">
        <v>82112.550000000745</v>
      </c>
      <c r="G138" s="131">
        <v>1.6100000000000003E-2</v>
      </c>
      <c r="H138" s="120"/>
      <c r="I138" s="120"/>
      <c r="J138" s="120"/>
      <c r="K138" s="120"/>
      <c r="L138" s="4"/>
      <c r="M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</row>
    <row r="139" spans="1:255" x14ac:dyDescent="0.2">
      <c r="A139" s="126" t="s">
        <v>261</v>
      </c>
      <c r="B139" s="27">
        <v>20781218.949999999</v>
      </c>
      <c r="C139" s="117">
        <v>20452442.59</v>
      </c>
      <c r="D139" s="27">
        <v>20781218.949999999</v>
      </c>
      <c r="E139" s="27">
        <v>20452442.59</v>
      </c>
      <c r="F139" s="27">
        <v>328776.3599999994</v>
      </c>
      <c r="G139" s="131">
        <v>1.6100000000000003E-2</v>
      </c>
      <c r="H139" s="120"/>
      <c r="I139" s="120"/>
      <c r="J139" s="120"/>
      <c r="K139" s="120"/>
      <c r="L139" s="4"/>
      <c r="M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pans="1:255" x14ac:dyDescent="0.2">
      <c r="A140" s="126" t="s">
        <v>262</v>
      </c>
      <c r="B140" s="27">
        <v>14462</v>
      </c>
      <c r="C140" s="117">
        <v>2824</v>
      </c>
      <c r="D140" s="27">
        <v>14462</v>
      </c>
      <c r="E140" s="27">
        <v>2824</v>
      </c>
      <c r="F140" s="27">
        <v>11638</v>
      </c>
      <c r="G140" s="131">
        <v>4.1211000000000002</v>
      </c>
      <c r="H140" s="120"/>
      <c r="I140" s="120"/>
      <c r="J140" s="120"/>
      <c r="K140" s="120"/>
      <c r="L140" s="4"/>
      <c r="M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</row>
    <row r="141" spans="1:255" x14ac:dyDescent="0.2">
      <c r="A141" s="126" t="s">
        <v>263</v>
      </c>
      <c r="B141" s="27">
        <v>11224606.460000001</v>
      </c>
      <c r="C141" s="117">
        <v>9986768.2699999996</v>
      </c>
      <c r="D141" s="27">
        <v>11224606.460000001</v>
      </c>
      <c r="E141" s="27">
        <v>9986768.2699999996</v>
      </c>
      <c r="F141" s="27">
        <v>1237838.1900000013</v>
      </c>
      <c r="G141" s="131">
        <v>0.1238999999999999</v>
      </c>
      <c r="H141" s="120"/>
      <c r="I141" s="120"/>
      <c r="J141" s="120"/>
      <c r="K141" s="120"/>
      <c r="L141" s="4"/>
      <c r="M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pans="1:255" x14ac:dyDescent="0.2">
      <c r="A142" s="126" t="s">
        <v>264</v>
      </c>
      <c r="B142" s="27">
        <v>13709.18</v>
      </c>
      <c r="C142" s="117">
        <v>0</v>
      </c>
      <c r="D142" s="27">
        <v>13709.18</v>
      </c>
      <c r="E142" s="27">
        <v>0</v>
      </c>
      <c r="F142" s="27">
        <v>13709.18</v>
      </c>
      <c r="G142" s="131">
        <v>0</v>
      </c>
      <c r="H142" s="120"/>
      <c r="I142" s="120"/>
      <c r="J142" s="120"/>
      <c r="K142" s="120"/>
      <c r="L142" s="4"/>
      <c r="M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pans="1:255" x14ac:dyDescent="0.2">
      <c r="A143" s="126" t="s">
        <v>265</v>
      </c>
      <c r="B143" s="27">
        <v>766790.75</v>
      </c>
      <c r="C143" s="117">
        <v>780064.45</v>
      </c>
      <c r="D143" s="27">
        <v>766790.75</v>
      </c>
      <c r="E143" s="27">
        <v>780064.45</v>
      </c>
      <c r="F143" s="27">
        <v>-13273.699999999953</v>
      </c>
      <c r="G143" s="131">
        <v>-1.7000000000000015E-2</v>
      </c>
      <c r="H143" s="120"/>
      <c r="I143" s="120"/>
      <c r="J143" s="120"/>
      <c r="K143" s="120"/>
      <c r="L143" s="4"/>
      <c r="M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</row>
    <row r="144" spans="1:255" x14ac:dyDescent="0.2">
      <c r="A144" s="126" t="s">
        <v>266</v>
      </c>
      <c r="B144" s="27">
        <v>94703</v>
      </c>
      <c r="C144" s="117">
        <v>97069</v>
      </c>
      <c r="D144" s="27">
        <v>94703</v>
      </c>
      <c r="E144" s="27">
        <v>97069</v>
      </c>
      <c r="F144" s="27">
        <v>-2366</v>
      </c>
      <c r="G144" s="131">
        <v>-2.4399999999999977E-2</v>
      </c>
      <c r="H144" s="120"/>
      <c r="I144" s="120"/>
      <c r="J144" s="120"/>
      <c r="K144" s="120"/>
      <c r="L144" s="4"/>
      <c r="M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</row>
    <row r="145" spans="1:255" x14ac:dyDescent="0.2">
      <c r="A145" s="126" t="s">
        <v>219</v>
      </c>
      <c r="B145" s="27">
        <v>0</v>
      </c>
      <c r="C145" s="117">
        <v>0</v>
      </c>
      <c r="D145" s="27">
        <v>0</v>
      </c>
      <c r="E145" s="27">
        <v>0</v>
      </c>
      <c r="F145" s="27">
        <v>0</v>
      </c>
      <c r="G145" s="131">
        <v>0</v>
      </c>
      <c r="H145" s="120"/>
      <c r="I145" s="120"/>
      <c r="J145" s="120"/>
      <c r="K145" s="120"/>
      <c r="L145" s="4"/>
      <c r="M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</row>
    <row r="146" spans="1:255" x14ac:dyDescent="0.2">
      <c r="A146" s="126" t="s">
        <v>267</v>
      </c>
      <c r="B146" s="27">
        <v>150000</v>
      </c>
      <c r="C146" s="117">
        <v>150000</v>
      </c>
      <c r="D146" s="27">
        <v>150000</v>
      </c>
      <c r="E146" s="27">
        <v>150000</v>
      </c>
      <c r="F146" s="27">
        <v>0</v>
      </c>
      <c r="G146" s="131">
        <v>0</v>
      </c>
      <c r="H146" s="120"/>
      <c r="I146" s="120"/>
      <c r="J146" s="120"/>
      <c r="K146" s="120"/>
      <c r="L146" s="4"/>
      <c r="M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</row>
    <row r="147" spans="1:255" x14ac:dyDescent="0.2">
      <c r="A147" s="126" t="s">
        <v>268</v>
      </c>
      <c r="B147" s="27">
        <v>274546</v>
      </c>
      <c r="C147" s="117">
        <v>273112</v>
      </c>
      <c r="D147" s="27">
        <v>274546</v>
      </c>
      <c r="E147" s="27">
        <v>273112</v>
      </c>
      <c r="F147" s="27">
        <v>1434</v>
      </c>
      <c r="G147" s="131">
        <v>5.3000000000000824E-3</v>
      </c>
      <c r="H147" s="120"/>
      <c r="I147" s="120"/>
      <c r="J147" s="120"/>
      <c r="K147" s="120"/>
      <c r="L147" s="4"/>
      <c r="M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</row>
    <row r="148" spans="1:255" x14ac:dyDescent="0.2">
      <c r="A148" s="133" t="s">
        <v>299</v>
      </c>
      <c r="B148" s="27">
        <v>48731.199999999997</v>
      </c>
      <c r="C148" s="117">
        <v>0</v>
      </c>
      <c r="D148" s="27">
        <v>48731.199999999997</v>
      </c>
      <c r="E148" s="27">
        <v>0</v>
      </c>
      <c r="F148" s="27">
        <v>48731.199999999997</v>
      </c>
      <c r="G148" s="131">
        <v>0</v>
      </c>
      <c r="H148" s="120"/>
      <c r="I148" s="120"/>
      <c r="J148" s="120"/>
      <c r="K148" s="120"/>
      <c r="L148" s="4"/>
      <c r="M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</row>
    <row r="149" spans="1:255" x14ac:dyDescent="0.2">
      <c r="A149" s="126" t="s">
        <v>47</v>
      </c>
      <c r="B149" s="28">
        <v>250000</v>
      </c>
      <c r="C149" s="134">
        <v>250000</v>
      </c>
      <c r="D149" s="28">
        <v>250000</v>
      </c>
      <c r="E149" s="28">
        <v>250000</v>
      </c>
      <c r="F149" s="28">
        <v>0</v>
      </c>
      <c r="G149" s="135">
        <v>0</v>
      </c>
      <c r="H149" s="120"/>
      <c r="I149" s="120"/>
      <c r="J149" s="120"/>
      <c r="K149" s="120"/>
      <c r="L149" s="4"/>
      <c r="M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</row>
    <row r="150" spans="1:255" x14ac:dyDescent="0.2">
      <c r="A150" s="126" t="s">
        <v>269</v>
      </c>
      <c r="B150" s="26">
        <v>130072810.81000002</v>
      </c>
      <c r="C150" s="26">
        <v>129203259.94999999</v>
      </c>
      <c r="D150" s="26">
        <v>130072810.81000002</v>
      </c>
      <c r="E150" s="26">
        <v>129203259.94999999</v>
      </c>
      <c r="F150" s="26">
        <v>869550.86000000348</v>
      </c>
      <c r="G150" s="131">
        <v>6.6999999999999282E-3</v>
      </c>
      <c r="H150" s="120"/>
      <c r="I150" s="120"/>
      <c r="J150" s="120"/>
      <c r="K150" s="120"/>
      <c r="L150" s="4"/>
      <c r="M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</row>
    <row r="151" spans="1:255" x14ac:dyDescent="0.2">
      <c r="A151" s="121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4"/>
      <c r="M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</row>
    <row r="152" spans="1:255" ht="15.75" x14ac:dyDescent="0.25">
      <c r="A152" s="130" t="s">
        <v>270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4"/>
      <c r="M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pans="1:255" x14ac:dyDescent="0.2">
      <c r="A153" s="126" t="s">
        <v>45</v>
      </c>
      <c r="B153" s="26">
        <v>12595920.32</v>
      </c>
      <c r="C153" s="26">
        <v>10869705.42</v>
      </c>
      <c r="D153" s="26">
        <v>12595920.32</v>
      </c>
      <c r="E153" s="26">
        <v>10869705.42</v>
      </c>
      <c r="F153" s="26">
        <v>1726214.9000000004</v>
      </c>
      <c r="G153" s="131">
        <v>0.15880000000000005</v>
      </c>
      <c r="H153" s="120"/>
      <c r="I153" s="120"/>
      <c r="J153" s="120"/>
      <c r="K153" s="120"/>
      <c r="L153" s="4"/>
      <c r="M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</row>
    <row r="154" spans="1:255" x14ac:dyDescent="0.2">
      <c r="A154" s="126" t="s">
        <v>271</v>
      </c>
      <c r="B154" s="27">
        <v>2217846.7000000002</v>
      </c>
      <c r="C154" s="117">
        <v>2125940.1</v>
      </c>
      <c r="D154" s="27">
        <v>2217846.7000000002</v>
      </c>
      <c r="E154" s="27">
        <v>2125940.1</v>
      </c>
      <c r="F154" s="27">
        <v>91906.600000000093</v>
      </c>
      <c r="G154" s="131">
        <v>4.3199999999999905E-2</v>
      </c>
      <c r="H154" s="120"/>
      <c r="I154" s="120"/>
      <c r="J154" s="120"/>
      <c r="K154" s="120"/>
      <c r="L154" s="4"/>
      <c r="M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</row>
    <row r="155" spans="1:255" x14ac:dyDescent="0.2">
      <c r="A155" s="126" t="s">
        <v>260</v>
      </c>
      <c r="B155" s="27">
        <v>569048.91</v>
      </c>
      <c r="C155" s="117">
        <v>507894.76</v>
      </c>
      <c r="D155" s="27">
        <v>569048.91</v>
      </c>
      <c r="E155" s="27">
        <v>507894.76</v>
      </c>
      <c r="F155" s="27">
        <v>61154.150000000023</v>
      </c>
      <c r="G155" s="131">
        <v>0.12040000000000006</v>
      </c>
      <c r="H155" s="120"/>
      <c r="I155" s="120"/>
      <c r="J155" s="120"/>
      <c r="K155" s="120"/>
      <c r="L155" s="4"/>
      <c r="M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pans="1:255" x14ac:dyDescent="0.2">
      <c r="A156" s="126" t="s">
        <v>219</v>
      </c>
      <c r="B156" s="27">
        <v>0</v>
      </c>
      <c r="C156" s="117">
        <v>0</v>
      </c>
      <c r="D156" s="27">
        <v>0</v>
      </c>
      <c r="E156" s="27">
        <v>0</v>
      </c>
      <c r="F156" s="27">
        <v>0</v>
      </c>
      <c r="G156" s="131">
        <v>0</v>
      </c>
      <c r="H156" s="120"/>
      <c r="I156" s="120"/>
      <c r="J156" s="120"/>
      <c r="K156" s="120"/>
      <c r="L156" s="4"/>
      <c r="M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</row>
    <row r="157" spans="1:255" x14ac:dyDescent="0.2">
      <c r="A157" s="126" t="s">
        <v>261</v>
      </c>
      <c r="B157" s="28">
        <v>2278455.7799999998</v>
      </c>
      <c r="C157" s="134">
        <v>2033596.28</v>
      </c>
      <c r="D157" s="28">
        <v>2278455.7799999998</v>
      </c>
      <c r="E157" s="28">
        <v>2033596.28</v>
      </c>
      <c r="F157" s="28">
        <v>244859.49999999977</v>
      </c>
      <c r="G157" s="135">
        <v>0.12040000000000006</v>
      </c>
      <c r="H157" s="120"/>
      <c r="I157" s="120"/>
      <c r="J157" s="120"/>
      <c r="K157" s="120"/>
      <c r="L157" s="4"/>
      <c r="M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</row>
    <row r="158" spans="1:255" x14ac:dyDescent="0.2">
      <c r="A158" s="126" t="s">
        <v>272</v>
      </c>
      <c r="B158" s="26">
        <v>17661271.710000001</v>
      </c>
      <c r="C158" s="26">
        <v>15537136.559999999</v>
      </c>
      <c r="D158" s="26">
        <v>17661271.710000001</v>
      </c>
      <c r="E158" s="26">
        <v>15537136.559999999</v>
      </c>
      <c r="F158" s="26">
        <v>2124135.1500000004</v>
      </c>
      <c r="G158" s="131">
        <v>0.13670000000000004</v>
      </c>
      <c r="H158" s="120"/>
      <c r="I158" s="120"/>
      <c r="J158" s="120"/>
      <c r="K158" s="120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</row>
    <row r="159" spans="1:255" x14ac:dyDescent="0.2">
      <c r="A159" s="121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</row>
    <row r="160" spans="1:255" ht="15.75" x14ac:dyDescent="0.25">
      <c r="A160" s="130" t="s">
        <v>273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</row>
    <row r="161" spans="1:255" x14ac:dyDescent="0.2">
      <c r="A161" s="126" t="s">
        <v>45</v>
      </c>
      <c r="B161" s="26">
        <v>90169494.849999994</v>
      </c>
      <c r="C161" s="136">
        <v>80993481.739999995</v>
      </c>
      <c r="D161" s="26">
        <v>90169494.849999994</v>
      </c>
      <c r="E161" s="26">
        <v>80993481.739999995</v>
      </c>
      <c r="F161" s="26">
        <v>9176013.1099999994</v>
      </c>
      <c r="G161" s="131">
        <v>0.11329999999999996</v>
      </c>
      <c r="H161" s="120"/>
      <c r="I161" s="120"/>
      <c r="J161" s="120"/>
      <c r="K161" s="120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</row>
    <row r="162" spans="1:255" x14ac:dyDescent="0.2">
      <c r="A162" s="126" t="s">
        <v>274</v>
      </c>
      <c r="B162" s="137">
        <v>0</v>
      </c>
      <c r="C162" s="117">
        <v>0</v>
      </c>
      <c r="D162" s="137">
        <v>0</v>
      </c>
      <c r="E162" s="137">
        <v>0</v>
      </c>
      <c r="F162" s="137">
        <v>0</v>
      </c>
      <c r="G162" s="131">
        <v>0</v>
      </c>
      <c r="H162" s="120"/>
      <c r="I162" s="120"/>
      <c r="J162" s="120"/>
      <c r="K162" s="12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</row>
    <row r="163" spans="1:255" x14ac:dyDescent="0.2">
      <c r="A163" s="126" t="s">
        <v>275</v>
      </c>
      <c r="B163" s="137">
        <v>873000</v>
      </c>
      <c r="C163" s="117">
        <v>1018500</v>
      </c>
      <c r="D163" s="137">
        <v>873000</v>
      </c>
      <c r="E163" s="137">
        <v>1018500</v>
      </c>
      <c r="F163" s="137">
        <v>-145500</v>
      </c>
      <c r="G163" s="138">
        <v>-0.14290000000000003</v>
      </c>
      <c r="H163" s="120"/>
      <c r="I163" s="120"/>
      <c r="J163" s="120"/>
      <c r="K163" s="120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</row>
    <row r="164" spans="1:255" x14ac:dyDescent="0.2">
      <c r="A164" s="126" t="s">
        <v>298</v>
      </c>
      <c r="B164" s="137">
        <v>20000</v>
      </c>
      <c r="C164" s="117">
        <v>100000</v>
      </c>
      <c r="D164" s="137">
        <v>20000</v>
      </c>
      <c r="E164" s="137">
        <v>100000</v>
      </c>
      <c r="F164" s="137">
        <v>-80000</v>
      </c>
      <c r="G164" s="138">
        <v>-0.8</v>
      </c>
      <c r="H164" s="120"/>
      <c r="I164" s="120"/>
      <c r="J164" s="120"/>
      <c r="K164" s="120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</row>
    <row r="165" spans="1:255" x14ac:dyDescent="0.2">
      <c r="A165" s="126" t="s">
        <v>289</v>
      </c>
      <c r="B165" s="137">
        <v>0</v>
      </c>
      <c r="C165" s="117">
        <v>0</v>
      </c>
      <c r="D165" s="137">
        <v>0</v>
      </c>
      <c r="E165" s="137">
        <v>0</v>
      </c>
      <c r="F165" s="137">
        <v>0</v>
      </c>
      <c r="G165" s="138">
        <v>0</v>
      </c>
      <c r="H165" s="120"/>
      <c r="I165" s="120"/>
      <c r="J165" s="120"/>
      <c r="K165" s="120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pans="1:255" x14ac:dyDescent="0.2">
      <c r="A166" s="133" t="s">
        <v>290</v>
      </c>
      <c r="B166" s="137">
        <v>80000</v>
      </c>
      <c r="C166" s="117">
        <v>0</v>
      </c>
      <c r="D166" s="137">
        <v>80000</v>
      </c>
      <c r="E166" s="137">
        <v>0</v>
      </c>
      <c r="F166" s="137">
        <v>80000</v>
      </c>
      <c r="G166" s="138">
        <v>0</v>
      </c>
      <c r="H166" s="120"/>
      <c r="I166" s="120"/>
      <c r="J166" s="120"/>
      <c r="K166" s="120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pans="1:255" x14ac:dyDescent="0.2">
      <c r="A167" s="126" t="s">
        <v>276</v>
      </c>
      <c r="B167" s="28">
        <v>10000000</v>
      </c>
      <c r="C167" s="134">
        <v>12000000</v>
      </c>
      <c r="D167" s="139">
        <v>10000000</v>
      </c>
      <c r="E167" s="139">
        <v>12000000</v>
      </c>
      <c r="F167" s="139">
        <v>-2000000</v>
      </c>
      <c r="G167" s="135">
        <v>-0.16669999999999996</v>
      </c>
      <c r="H167" s="120"/>
      <c r="I167" s="120"/>
      <c r="J167" s="120"/>
      <c r="K167" s="120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</row>
    <row r="168" spans="1:255" x14ac:dyDescent="0.2">
      <c r="A168" s="126" t="s">
        <v>277</v>
      </c>
      <c r="B168" s="26">
        <v>101142494.84999999</v>
      </c>
      <c r="C168" s="26">
        <v>94111981.739999995</v>
      </c>
      <c r="D168" s="26">
        <v>101142494.84999999</v>
      </c>
      <c r="E168" s="26">
        <v>94111981.739999995</v>
      </c>
      <c r="F168" s="26">
        <v>7030513.1099999994</v>
      </c>
      <c r="G168" s="131">
        <v>7.4699999999999989E-2</v>
      </c>
      <c r="H168" s="120"/>
      <c r="I168" s="120"/>
      <c r="J168" s="120"/>
      <c r="K168" s="120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</row>
    <row r="169" spans="1:255" x14ac:dyDescent="0.2">
      <c r="A169" s="121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pans="1:255" ht="15.75" x14ac:dyDescent="0.25">
      <c r="A170" s="130" t="s">
        <v>278</v>
      </c>
      <c r="B170" s="26"/>
      <c r="C170" s="136"/>
      <c r="D170" s="26"/>
      <c r="E170" s="26"/>
      <c r="F170" s="26"/>
      <c r="G170" s="131"/>
      <c r="H170" s="120"/>
      <c r="I170" s="120"/>
      <c r="J170" s="120"/>
      <c r="K170" s="120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pans="1:255" ht="13.9" customHeight="1" x14ac:dyDescent="0.2">
      <c r="A171" s="126" t="s">
        <v>45</v>
      </c>
      <c r="B171" s="26">
        <v>16743855.74</v>
      </c>
      <c r="C171" s="26">
        <v>15340320.960000001</v>
      </c>
      <c r="D171" s="26">
        <v>16743855.74</v>
      </c>
      <c r="E171" s="26">
        <v>15340320.960000001</v>
      </c>
      <c r="F171" s="26">
        <v>1403534.7799999993</v>
      </c>
      <c r="G171" s="131">
        <v>9.1499999999999915E-2</v>
      </c>
      <c r="H171" s="120"/>
      <c r="I171" s="120"/>
      <c r="J171" s="120"/>
      <c r="K171" s="120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</row>
    <row r="172" spans="1:255" ht="13.9" customHeight="1" x14ac:dyDescent="0.2">
      <c r="A172" s="126" t="s">
        <v>276</v>
      </c>
      <c r="B172" s="28">
        <v>1186873.3400000001</v>
      </c>
      <c r="C172" s="134">
        <v>3028695.19</v>
      </c>
      <c r="D172" s="28">
        <v>1186873.3400000001</v>
      </c>
      <c r="E172" s="28">
        <v>3028695.19</v>
      </c>
      <c r="F172" s="28">
        <v>-1841821.8499999999</v>
      </c>
      <c r="G172" s="135">
        <v>-0.60809999999999997</v>
      </c>
      <c r="H172" s="120"/>
      <c r="I172" s="120"/>
      <c r="J172" s="120"/>
      <c r="K172" s="120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</row>
    <row r="173" spans="1:255" ht="13.9" customHeight="1" x14ac:dyDescent="0.2">
      <c r="A173" s="126" t="s">
        <v>279</v>
      </c>
      <c r="B173" s="26">
        <v>17930729.080000002</v>
      </c>
      <c r="C173" s="26">
        <v>18369016.150000002</v>
      </c>
      <c r="D173" s="26">
        <v>17930729.080000002</v>
      </c>
      <c r="E173" s="26">
        <v>18369016.150000002</v>
      </c>
      <c r="F173" s="26">
        <v>-438287.07000000053</v>
      </c>
      <c r="G173" s="131">
        <v>-2.3900000000000032E-2</v>
      </c>
      <c r="H173" s="120"/>
      <c r="I173" s="120"/>
      <c r="J173" s="120"/>
      <c r="K173" s="120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</row>
    <row r="174" spans="1:255" ht="13.9" customHeight="1" x14ac:dyDescent="0.2">
      <c r="A174" s="121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</row>
    <row r="175" spans="1:255" ht="13.9" customHeight="1" x14ac:dyDescent="0.25">
      <c r="A175" s="130" t="s">
        <v>280</v>
      </c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</row>
    <row r="176" spans="1:255" ht="13.9" customHeight="1" x14ac:dyDescent="0.2">
      <c r="A176" s="126" t="s">
        <v>45</v>
      </c>
      <c r="B176" s="26">
        <v>6506685.6899999995</v>
      </c>
      <c r="C176" s="26">
        <v>6004987.29</v>
      </c>
      <c r="D176" s="26">
        <v>6506685.6899999995</v>
      </c>
      <c r="E176" s="26">
        <v>6004987.29</v>
      </c>
      <c r="F176" s="26">
        <v>501698.39999999944</v>
      </c>
      <c r="G176" s="131">
        <v>8.3499999999999908E-2</v>
      </c>
      <c r="H176" s="120"/>
      <c r="I176" s="120"/>
      <c r="J176" s="120"/>
      <c r="K176" s="120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</row>
    <row r="177" spans="1:255" ht="13.9" customHeight="1" x14ac:dyDescent="0.2">
      <c r="A177" s="126" t="s">
        <v>217</v>
      </c>
      <c r="B177" s="132">
        <v>0</v>
      </c>
      <c r="C177" s="140">
        <v>0</v>
      </c>
      <c r="D177" s="27">
        <v>0</v>
      </c>
      <c r="E177" s="27">
        <v>0</v>
      </c>
      <c r="F177" s="27">
        <v>0</v>
      </c>
      <c r="G177" s="131">
        <v>0</v>
      </c>
      <c r="H177" s="120"/>
      <c r="I177" s="120"/>
      <c r="J177" s="120"/>
      <c r="K177" s="120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</row>
    <row r="178" spans="1:255" ht="13.9" customHeight="1" x14ac:dyDescent="0.2">
      <c r="A178" s="126" t="s">
        <v>218</v>
      </c>
      <c r="B178" s="132">
        <v>0</v>
      </c>
      <c r="C178" s="140">
        <v>0</v>
      </c>
      <c r="D178" s="27">
        <v>0</v>
      </c>
      <c r="E178" s="27">
        <v>0</v>
      </c>
      <c r="F178" s="27">
        <v>0</v>
      </c>
      <c r="G178" s="131">
        <v>0</v>
      </c>
      <c r="H178" s="120"/>
      <c r="I178" s="120"/>
      <c r="J178" s="120"/>
      <c r="K178" s="120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</row>
    <row r="179" spans="1:255" ht="13.9" customHeight="1" x14ac:dyDescent="0.2">
      <c r="A179" s="126" t="s">
        <v>219</v>
      </c>
      <c r="B179" s="132">
        <v>0</v>
      </c>
      <c r="C179" s="140">
        <v>0</v>
      </c>
      <c r="D179" s="27">
        <v>0</v>
      </c>
      <c r="E179" s="27">
        <v>0</v>
      </c>
      <c r="F179" s="27">
        <v>0</v>
      </c>
      <c r="G179" s="131">
        <v>0</v>
      </c>
      <c r="H179" s="120"/>
      <c r="I179" s="120"/>
      <c r="J179" s="120"/>
      <c r="K179" s="120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</row>
    <row r="180" spans="1:255" ht="13.9" customHeight="1" x14ac:dyDescent="0.2">
      <c r="A180" s="126" t="s">
        <v>48</v>
      </c>
      <c r="B180" s="28">
        <v>1405627.19</v>
      </c>
      <c r="C180" s="134">
        <v>1016688.62</v>
      </c>
      <c r="D180" s="28">
        <v>1405627.19</v>
      </c>
      <c r="E180" s="28">
        <v>1016688.62</v>
      </c>
      <c r="F180" s="28">
        <v>388938.56999999995</v>
      </c>
      <c r="G180" s="135">
        <v>0.38260000000000005</v>
      </c>
      <c r="H180" s="120"/>
      <c r="I180" s="120"/>
      <c r="J180" s="120"/>
      <c r="K180" s="120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</row>
    <row r="181" spans="1:255" ht="14.1" customHeight="1" x14ac:dyDescent="0.2">
      <c r="A181" s="126" t="s">
        <v>49</v>
      </c>
      <c r="B181" s="26">
        <v>7912312.879999999</v>
      </c>
      <c r="C181" s="26">
        <v>7021675.9100000001</v>
      </c>
      <c r="D181" s="26">
        <v>7912312.879999999</v>
      </c>
      <c r="E181" s="26">
        <v>7021675.9100000001</v>
      </c>
      <c r="F181" s="26">
        <v>890636.96999999939</v>
      </c>
      <c r="G181" s="131">
        <v>0.12680000000000002</v>
      </c>
      <c r="H181" s="120"/>
      <c r="I181" s="120"/>
      <c r="J181" s="120"/>
      <c r="K181" s="120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</row>
    <row r="182" spans="1:255" ht="14.1" customHeight="1" x14ac:dyDescent="0.2">
      <c r="A182" s="126"/>
      <c r="B182" s="117" t="s">
        <v>0</v>
      </c>
      <c r="C182" s="117" t="s">
        <v>0</v>
      </c>
      <c r="D182" s="117"/>
      <c r="E182" s="117"/>
      <c r="F182" s="117"/>
      <c r="G182" s="131"/>
      <c r="H182" s="120"/>
      <c r="I182" s="120"/>
      <c r="J182" s="120"/>
      <c r="K182" s="120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pans="1:255" ht="13.9" customHeight="1" x14ac:dyDescent="0.25">
      <c r="A183" s="130" t="s">
        <v>50</v>
      </c>
      <c r="B183" s="117"/>
      <c r="C183" s="117"/>
      <c r="D183" s="117"/>
      <c r="E183" s="117"/>
      <c r="F183" s="117"/>
      <c r="G183" s="131"/>
      <c r="H183" s="120"/>
      <c r="I183" s="120"/>
      <c r="J183" s="120"/>
      <c r="K183" s="120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</row>
    <row r="184" spans="1:255" ht="13.9" customHeight="1" x14ac:dyDescent="0.2">
      <c r="A184" s="126" t="s">
        <v>45</v>
      </c>
      <c r="B184" s="26">
        <v>1216705.51</v>
      </c>
      <c r="C184" s="26">
        <v>1240785.1099999999</v>
      </c>
      <c r="D184" s="26">
        <v>1216705.51</v>
      </c>
      <c r="E184" s="26">
        <v>1240785.1099999999</v>
      </c>
      <c r="F184" s="26">
        <v>-24079.59999999986</v>
      </c>
      <c r="G184" s="131">
        <v>-1.9399999999999973E-2</v>
      </c>
      <c r="H184" s="120"/>
      <c r="I184" s="120"/>
      <c r="J184" s="120"/>
      <c r="K184" s="120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</row>
    <row r="185" spans="1:255" ht="13.9" customHeight="1" x14ac:dyDescent="0.2">
      <c r="A185" s="126" t="s">
        <v>217</v>
      </c>
      <c r="B185" s="132">
        <v>0</v>
      </c>
      <c r="C185" s="140">
        <v>0</v>
      </c>
      <c r="D185" s="27">
        <v>0</v>
      </c>
      <c r="E185" s="27">
        <v>0</v>
      </c>
      <c r="F185" s="27">
        <v>0</v>
      </c>
      <c r="G185" s="131">
        <v>0</v>
      </c>
      <c r="H185" s="120"/>
      <c r="I185" s="120"/>
      <c r="J185" s="120"/>
      <c r="K185" s="120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</row>
    <row r="186" spans="1:255" ht="13.9" customHeight="1" x14ac:dyDescent="0.2">
      <c r="A186" s="126" t="s">
        <v>218</v>
      </c>
      <c r="B186" s="132">
        <v>0</v>
      </c>
      <c r="C186" s="140">
        <v>0</v>
      </c>
      <c r="D186" s="27">
        <v>0</v>
      </c>
      <c r="E186" s="27">
        <v>0</v>
      </c>
      <c r="F186" s="27">
        <v>0</v>
      </c>
      <c r="G186" s="131">
        <v>0</v>
      </c>
      <c r="H186" s="120"/>
      <c r="I186" s="120"/>
      <c r="J186" s="120"/>
      <c r="K186" s="120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</row>
    <row r="187" spans="1:255" ht="13.9" customHeight="1" x14ac:dyDescent="0.2">
      <c r="A187" s="126" t="s">
        <v>219</v>
      </c>
      <c r="B187" s="132">
        <v>0</v>
      </c>
      <c r="C187" s="140">
        <v>0</v>
      </c>
      <c r="D187" s="27">
        <v>0</v>
      </c>
      <c r="E187" s="27">
        <v>0</v>
      </c>
      <c r="F187" s="27">
        <v>0</v>
      </c>
      <c r="G187" s="131">
        <v>0</v>
      </c>
      <c r="H187" s="120"/>
      <c r="I187" s="120"/>
      <c r="J187" s="120"/>
      <c r="K187" s="120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</row>
    <row r="188" spans="1:255" ht="13.9" customHeight="1" x14ac:dyDescent="0.2">
      <c r="A188" s="126" t="s">
        <v>48</v>
      </c>
      <c r="B188" s="28">
        <v>475503.37</v>
      </c>
      <c r="C188" s="134">
        <v>633558.07999999996</v>
      </c>
      <c r="D188" s="28">
        <v>475503.37</v>
      </c>
      <c r="E188" s="28">
        <v>633558.07999999996</v>
      </c>
      <c r="F188" s="28">
        <v>-158054.70999999996</v>
      </c>
      <c r="G188" s="135">
        <v>-0.24950000000000006</v>
      </c>
      <c r="H188" s="120"/>
      <c r="I188" s="120"/>
      <c r="J188" s="120"/>
      <c r="K188" s="120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</row>
    <row r="189" spans="1:255" ht="13.9" customHeight="1" x14ac:dyDescent="0.2">
      <c r="A189" s="126" t="s">
        <v>51</v>
      </c>
      <c r="B189" s="26">
        <v>1692208.88</v>
      </c>
      <c r="C189" s="26">
        <v>1874343.19</v>
      </c>
      <c r="D189" s="26">
        <v>1692208.88</v>
      </c>
      <c r="E189" s="26">
        <v>1874343.19</v>
      </c>
      <c r="F189" s="26">
        <v>-182134.30999999982</v>
      </c>
      <c r="G189" s="131">
        <v>-9.7199999999999953E-2</v>
      </c>
      <c r="H189" s="120"/>
      <c r="I189" s="120"/>
      <c r="J189" s="120"/>
      <c r="K189" s="120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</row>
    <row r="190" spans="1:255" ht="13.9" customHeight="1" x14ac:dyDescent="0.2">
      <c r="A190" s="126"/>
      <c r="B190" s="26"/>
      <c r="C190" s="26"/>
      <c r="D190" s="26"/>
      <c r="E190" s="26"/>
      <c r="F190" s="26"/>
      <c r="G190" s="131"/>
      <c r="H190" s="120"/>
      <c r="I190" s="120"/>
      <c r="J190" s="120"/>
      <c r="K190" s="120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</row>
    <row r="191" spans="1:255" ht="13.9" customHeight="1" x14ac:dyDescent="0.25">
      <c r="A191" s="130" t="s">
        <v>52</v>
      </c>
      <c r="B191" s="26"/>
      <c r="C191" s="26"/>
      <c r="D191" s="26"/>
      <c r="E191" s="26"/>
      <c r="F191" s="26"/>
      <c r="G191" s="131"/>
      <c r="H191" s="120"/>
      <c r="I191" s="120"/>
      <c r="J191" s="120"/>
      <c r="K191" s="120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</row>
    <row r="192" spans="1:255" ht="13.9" customHeight="1" x14ac:dyDescent="0.2">
      <c r="A192" s="126" t="s">
        <v>45</v>
      </c>
      <c r="B192" s="26">
        <v>12053845.129999999</v>
      </c>
      <c r="C192" s="26">
        <v>12358931.850000001</v>
      </c>
      <c r="D192" s="26">
        <v>12053845.129999999</v>
      </c>
      <c r="E192" s="26">
        <v>12358931.850000001</v>
      </c>
      <c r="F192" s="26">
        <v>-305086.72000000253</v>
      </c>
      <c r="G192" s="131">
        <v>-2.4700000000000055E-2</v>
      </c>
      <c r="H192" s="120"/>
      <c r="I192" s="120"/>
      <c r="J192" s="120"/>
      <c r="K192" s="120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</row>
    <row r="193" spans="1:255" ht="13.9" customHeight="1" x14ac:dyDescent="0.2">
      <c r="A193" s="126" t="s">
        <v>53</v>
      </c>
      <c r="B193" s="27">
        <v>6517324.5399999991</v>
      </c>
      <c r="C193" s="117">
        <v>9867590.6699999999</v>
      </c>
      <c r="D193" s="27">
        <v>6517324.5399999991</v>
      </c>
      <c r="E193" s="27">
        <v>9867590.6699999999</v>
      </c>
      <c r="F193" s="27">
        <v>-3350266.1300000008</v>
      </c>
      <c r="G193" s="131">
        <v>-0.33950000000000002</v>
      </c>
      <c r="H193" s="120"/>
      <c r="I193" s="120"/>
      <c r="J193" s="120"/>
      <c r="K193" s="120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</row>
    <row r="194" spans="1:255" ht="13.9" customHeight="1" x14ac:dyDescent="0.2">
      <c r="A194" s="126" t="s">
        <v>54</v>
      </c>
      <c r="B194" s="27">
        <v>3000000</v>
      </c>
      <c r="C194" s="117">
        <v>3000000</v>
      </c>
      <c r="D194" s="27">
        <v>3000000</v>
      </c>
      <c r="E194" s="27">
        <v>3000000</v>
      </c>
      <c r="F194" s="27">
        <v>0</v>
      </c>
      <c r="G194" s="131">
        <v>0</v>
      </c>
      <c r="H194" s="120"/>
      <c r="I194" s="120"/>
      <c r="J194" s="120"/>
      <c r="K194" s="120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</row>
    <row r="195" spans="1:255" ht="13.9" customHeight="1" x14ac:dyDescent="0.2">
      <c r="A195" s="126" t="s">
        <v>219</v>
      </c>
      <c r="B195" s="27">
        <v>0</v>
      </c>
      <c r="C195" s="117">
        <v>0</v>
      </c>
      <c r="D195" s="27">
        <v>0</v>
      </c>
      <c r="E195" s="27">
        <v>0</v>
      </c>
      <c r="F195" s="27">
        <v>0</v>
      </c>
      <c r="G195" s="131">
        <v>0</v>
      </c>
      <c r="H195" s="120"/>
      <c r="I195" s="120"/>
      <c r="J195" s="120"/>
      <c r="K195" s="120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</row>
    <row r="196" spans="1:255" ht="13.9" customHeight="1" x14ac:dyDescent="0.2">
      <c r="A196" s="126" t="s">
        <v>55</v>
      </c>
      <c r="B196" s="28">
        <v>0</v>
      </c>
      <c r="C196" s="134">
        <v>0</v>
      </c>
      <c r="D196" s="28">
        <v>0</v>
      </c>
      <c r="E196" s="28">
        <v>0</v>
      </c>
      <c r="F196" s="28">
        <v>0</v>
      </c>
      <c r="G196" s="135">
        <v>0</v>
      </c>
      <c r="H196" s="120"/>
      <c r="I196" s="120"/>
      <c r="J196" s="120"/>
      <c r="K196" s="120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</row>
    <row r="197" spans="1:255" ht="13.9" customHeight="1" x14ac:dyDescent="0.2">
      <c r="A197" s="126" t="s">
        <v>56</v>
      </c>
      <c r="B197" s="26">
        <v>21571169.669999998</v>
      </c>
      <c r="C197" s="26">
        <v>25226522.520000003</v>
      </c>
      <c r="D197" s="26">
        <v>21571169.669999998</v>
      </c>
      <c r="E197" s="26">
        <v>25226522.520000003</v>
      </c>
      <c r="F197" s="26">
        <v>-3655352.8500000052</v>
      </c>
      <c r="G197" s="131">
        <v>-0.14490000000000003</v>
      </c>
      <c r="H197" s="120"/>
      <c r="I197" s="120"/>
      <c r="J197" s="120"/>
      <c r="K197" s="120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</row>
    <row r="198" spans="1:255" ht="13.9" customHeight="1" x14ac:dyDescent="0.2">
      <c r="A198" s="126"/>
      <c r="B198" s="26"/>
      <c r="C198" s="26"/>
      <c r="D198" s="26"/>
      <c r="E198" s="26"/>
      <c r="F198" s="26"/>
      <c r="G198" s="131"/>
      <c r="H198" s="120"/>
      <c r="I198" s="120"/>
      <c r="J198" s="120"/>
      <c r="K198" s="120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</row>
    <row r="199" spans="1:255" ht="13.9" customHeight="1" x14ac:dyDescent="0.2">
      <c r="A199" s="126"/>
      <c r="B199" s="117"/>
      <c r="C199" s="117"/>
      <c r="D199" s="117"/>
      <c r="E199" s="117"/>
      <c r="F199" s="117"/>
      <c r="G199" s="131"/>
      <c r="H199" s="120"/>
      <c r="I199" s="120"/>
      <c r="J199" s="120"/>
      <c r="K199" s="120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</row>
    <row r="200" spans="1:255" ht="13.9" customHeight="1" x14ac:dyDescent="0.2">
      <c r="A200" s="126" t="s">
        <v>41</v>
      </c>
      <c r="B200" s="117"/>
      <c r="C200" s="117"/>
      <c r="D200" s="117"/>
      <c r="E200" s="117"/>
      <c r="F200" s="117"/>
      <c r="G200" s="131"/>
      <c r="H200" s="120"/>
      <c r="I200" s="120"/>
      <c r="J200" s="120"/>
      <c r="K200" s="120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</row>
    <row r="201" spans="1:255" ht="13.9" customHeight="1" x14ac:dyDescent="0.2">
      <c r="A201" s="126" t="s">
        <v>285</v>
      </c>
      <c r="B201" s="117"/>
      <c r="C201" s="117"/>
      <c r="D201" s="117"/>
      <c r="E201" s="117"/>
      <c r="F201" s="117"/>
      <c r="G201" s="131"/>
      <c r="H201" s="120"/>
      <c r="I201" s="120"/>
      <c r="J201" s="120"/>
      <c r="K201" s="120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</row>
    <row r="202" spans="1:255" ht="13.9" customHeight="1" x14ac:dyDescent="0.2">
      <c r="A202" s="126"/>
      <c r="B202" s="117"/>
      <c r="C202" s="117"/>
      <c r="D202" s="117"/>
      <c r="E202" s="117"/>
      <c r="F202" s="117"/>
      <c r="G202" s="131"/>
      <c r="H202" s="120"/>
      <c r="I202" s="120"/>
      <c r="J202" s="120"/>
      <c r="K202" s="120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</row>
    <row r="203" spans="1:255" ht="13.9" customHeight="1" x14ac:dyDescent="0.2">
      <c r="A203" s="123" t="str">
        <f>A126</f>
        <v>COMPARING JULY  1, 2011 - JUNE 30, 2012</v>
      </c>
      <c r="B203" s="117"/>
      <c r="C203" s="117"/>
      <c r="D203" s="117"/>
      <c r="E203" s="117"/>
      <c r="F203" s="117"/>
      <c r="G203" s="131"/>
      <c r="H203" s="120"/>
      <c r="I203" s="120"/>
      <c r="J203" s="120"/>
      <c r="K203" s="120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</row>
    <row r="204" spans="1:255" ht="13.9" customHeight="1" x14ac:dyDescent="0.2">
      <c r="A204" s="123" t="str">
        <f>A127</f>
        <v>COMPARING JULY  1, 2010 - JUNE 30, 2011</v>
      </c>
      <c r="B204" s="117"/>
      <c r="C204" s="117"/>
      <c r="D204" s="117"/>
      <c r="E204" s="117"/>
      <c r="F204" s="117"/>
      <c r="G204" s="131"/>
      <c r="H204" s="120"/>
      <c r="I204" s="120"/>
      <c r="J204" s="120"/>
      <c r="K204" s="120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</row>
    <row r="205" spans="1:255" ht="13.9" customHeight="1" x14ac:dyDescent="0.25">
      <c r="A205" s="124"/>
      <c r="B205" s="33"/>
      <c r="C205" s="33"/>
      <c r="D205" s="33" t="s">
        <v>333</v>
      </c>
      <c r="E205" s="33" t="s">
        <v>287</v>
      </c>
      <c r="F205" s="33" t="s">
        <v>42</v>
      </c>
      <c r="G205" s="33" t="s">
        <v>42</v>
      </c>
      <c r="H205" s="120"/>
      <c r="I205" s="120"/>
      <c r="J205" s="120"/>
      <c r="K205" s="120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</row>
    <row r="206" spans="1:255" ht="13.9" customHeight="1" x14ac:dyDescent="0.25">
      <c r="A206" s="124"/>
      <c r="B206" s="33" t="s">
        <v>334</v>
      </c>
      <c r="C206" s="33" t="s">
        <v>334</v>
      </c>
      <c r="D206" s="33" t="s">
        <v>43</v>
      </c>
      <c r="E206" s="33" t="s">
        <v>43</v>
      </c>
      <c r="F206" s="33" t="s">
        <v>44</v>
      </c>
      <c r="G206" s="33" t="s">
        <v>44</v>
      </c>
      <c r="H206" s="120"/>
      <c r="I206" s="120"/>
      <c r="J206" s="120"/>
      <c r="K206" s="120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</row>
    <row r="207" spans="1:255" ht="13.9" customHeight="1" x14ac:dyDescent="0.25">
      <c r="A207" s="124"/>
      <c r="B207" s="141">
        <v>2011</v>
      </c>
      <c r="C207" s="141">
        <v>2010</v>
      </c>
      <c r="D207" s="128">
        <v>40755</v>
      </c>
      <c r="E207" s="129">
        <v>40390</v>
      </c>
      <c r="F207" s="95" t="s">
        <v>14</v>
      </c>
      <c r="G207" s="95" t="s">
        <v>11</v>
      </c>
      <c r="H207" s="120"/>
      <c r="I207" s="120"/>
      <c r="J207" s="120"/>
      <c r="K207" s="120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</row>
    <row r="208" spans="1:255" ht="13.9" customHeight="1" x14ac:dyDescent="0.2">
      <c r="A208" s="126"/>
      <c r="B208" s="117"/>
      <c r="C208" s="117"/>
      <c r="D208" s="117"/>
      <c r="E208" s="117"/>
      <c r="F208" s="117"/>
      <c r="G208" s="131"/>
      <c r="H208" s="120"/>
      <c r="I208" s="120"/>
      <c r="J208" s="120"/>
      <c r="K208" s="120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</row>
    <row r="209" spans="1:255" ht="13.9" customHeight="1" x14ac:dyDescent="0.25">
      <c r="A209" s="130" t="s">
        <v>57</v>
      </c>
      <c r="B209" s="117"/>
      <c r="C209" s="117"/>
      <c r="D209" s="117"/>
      <c r="E209" s="117"/>
      <c r="F209" s="117"/>
      <c r="G209" s="131"/>
      <c r="H209" s="120"/>
      <c r="I209" s="120"/>
      <c r="J209" s="120"/>
      <c r="K209" s="120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</row>
    <row r="210" spans="1:255" ht="13.9" customHeight="1" x14ac:dyDescent="0.2">
      <c r="A210" s="133" t="s">
        <v>45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131">
        <v>0</v>
      </c>
      <c r="H210" s="120"/>
      <c r="I210" s="120"/>
      <c r="J210" s="120"/>
      <c r="K210" s="120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</row>
    <row r="211" spans="1:255" x14ac:dyDescent="0.2">
      <c r="A211" s="126" t="s">
        <v>58</v>
      </c>
      <c r="B211" s="27">
        <v>3669368.26</v>
      </c>
      <c r="C211" s="117">
        <v>23752605.659999996</v>
      </c>
      <c r="D211" s="27">
        <v>3669368.26</v>
      </c>
      <c r="E211" s="27">
        <v>23752605.659999996</v>
      </c>
      <c r="F211" s="27">
        <v>-20083237.399999999</v>
      </c>
      <c r="G211" s="131">
        <v>-0.84550000000000003</v>
      </c>
      <c r="H211" s="120"/>
      <c r="I211" s="120"/>
      <c r="J211" s="120"/>
      <c r="K211" s="120"/>
      <c r="L211" s="4"/>
      <c r="M211" s="4"/>
      <c r="N211" s="4"/>
      <c r="O211" s="4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</row>
    <row r="212" spans="1:255" x14ac:dyDescent="0.2">
      <c r="A212" s="126" t="s">
        <v>47</v>
      </c>
      <c r="B212" s="27">
        <v>4461333.0199999996</v>
      </c>
      <c r="C212" s="117">
        <v>4721820.37</v>
      </c>
      <c r="D212" s="27">
        <v>4461333.0199999996</v>
      </c>
      <c r="E212" s="27">
        <v>4721820.37</v>
      </c>
      <c r="F212" s="27">
        <v>-260487.35000000056</v>
      </c>
      <c r="G212" s="131">
        <v>-5.5200000000000027E-2</v>
      </c>
      <c r="H212" s="120"/>
      <c r="I212" s="120"/>
      <c r="J212" s="120"/>
      <c r="K212" s="120"/>
      <c r="L212" s="4"/>
      <c r="M212" s="4"/>
      <c r="N212" s="4"/>
      <c r="O212" s="4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</row>
    <row r="213" spans="1:255" x14ac:dyDescent="0.2">
      <c r="A213" s="126" t="s">
        <v>59</v>
      </c>
      <c r="B213" s="27">
        <v>3050000</v>
      </c>
      <c r="C213" s="117">
        <v>3050000</v>
      </c>
      <c r="D213" s="27">
        <v>3050000</v>
      </c>
      <c r="E213" s="27">
        <v>3050000</v>
      </c>
      <c r="F213" s="27">
        <v>0</v>
      </c>
      <c r="G213" s="131">
        <v>0</v>
      </c>
      <c r="H213" s="120"/>
      <c r="I213" s="120"/>
      <c r="J213" s="120"/>
      <c r="K213" s="120"/>
      <c r="L213" s="4"/>
      <c r="M213" s="4"/>
      <c r="N213" s="4"/>
      <c r="O213" s="4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</row>
    <row r="214" spans="1:255" x14ac:dyDescent="0.2">
      <c r="A214" s="126" t="s">
        <v>48</v>
      </c>
      <c r="B214" s="27">
        <v>26556344.039999999</v>
      </c>
      <c r="C214" s="117">
        <v>25153952.629999999</v>
      </c>
      <c r="D214" s="27">
        <v>26556344.039999999</v>
      </c>
      <c r="E214" s="27">
        <v>25153952.629999999</v>
      </c>
      <c r="F214" s="27">
        <v>1402391.4100000001</v>
      </c>
      <c r="G214" s="131">
        <v>5.5800000000000072E-2</v>
      </c>
      <c r="H214" s="120"/>
      <c r="I214" s="120"/>
      <c r="J214" s="120"/>
      <c r="K214" s="120"/>
      <c r="L214" s="4"/>
      <c r="M214" s="4"/>
      <c r="N214" s="4"/>
      <c r="O214" s="4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</row>
    <row r="215" spans="1:255" x14ac:dyDescent="0.2">
      <c r="A215" s="126" t="s">
        <v>60</v>
      </c>
      <c r="B215" s="27">
        <v>265614.09000000003</v>
      </c>
      <c r="C215" s="117">
        <v>262082.18</v>
      </c>
      <c r="D215" s="27">
        <v>265614.09000000003</v>
      </c>
      <c r="E215" s="27">
        <v>262082.18</v>
      </c>
      <c r="F215" s="27">
        <v>3531.9100000000326</v>
      </c>
      <c r="G215" s="131">
        <v>1.3500000000000068E-2</v>
      </c>
      <c r="H215" s="120"/>
      <c r="I215" s="120"/>
      <c r="J215" s="120"/>
      <c r="K215" s="120"/>
      <c r="L215" s="4"/>
      <c r="M215" s="4"/>
      <c r="N215" s="4"/>
      <c r="O215" s="4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</row>
    <row r="216" spans="1:255" x14ac:dyDescent="0.2">
      <c r="A216" s="126" t="s">
        <v>61</v>
      </c>
      <c r="B216" s="27">
        <v>494918.79000000004</v>
      </c>
      <c r="C216" s="117">
        <v>494375.37</v>
      </c>
      <c r="D216" s="27">
        <v>494918.79000000004</v>
      </c>
      <c r="E216" s="27">
        <v>494375.37</v>
      </c>
      <c r="F216" s="27">
        <v>543.42000000004191</v>
      </c>
      <c r="G216" s="131">
        <v>1.1000000000001009E-3</v>
      </c>
      <c r="H216" s="120"/>
      <c r="I216" s="120"/>
      <c r="J216" s="120"/>
      <c r="K216" s="120"/>
      <c r="L216" s="4"/>
      <c r="M216" s="4"/>
      <c r="N216" s="4"/>
      <c r="O216" s="4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</row>
    <row r="217" spans="1:255" x14ac:dyDescent="0.2">
      <c r="A217" s="126" t="s">
        <v>62</v>
      </c>
      <c r="B217" s="27">
        <v>864174.85</v>
      </c>
      <c r="C217" s="117">
        <v>0</v>
      </c>
      <c r="D217" s="27">
        <v>864174.85</v>
      </c>
      <c r="E217" s="27">
        <v>0</v>
      </c>
      <c r="F217" s="27">
        <v>864174.85</v>
      </c>
      <c r="G217" s="131">
        <v>0</v>
      </c>
      <c r="H217" s="120"/>
      <c r="I217" s="120"/>
      <c r="J217" s="120"/>
      <c r="K217" s="120"/>
      <c r="L217" s="4"/>
      <c r="M217" s="4"/>
      <c r="N217" s="4"/>
      <c r="O217" s="4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</row>
    <row r="218" spans="1:255" x14ac:dyDescent="0.2">
      <c r="A218" s="126" t="s">
        <v>63</v>
      </c>
      <c r="B218" s="27">
        <v>11415.24</v>
      </c>
      <c r="C218" s="117">
        <v>9691.43</v>
      </c>
      <c r="D218" s="27">
        <v>11415.24</v>
      </c>
      <c r="E218" s="27">
        <v>9691.43</v>
      </c>
      <c r="F218" s="27">
        <v>1723.8099999999995</v>
      </c>
      <c r="G218" s="131">
        <v>0.17789999999999995</v>
      </c>
      <c r="H218" s="120"/>
      <c r="I218" s="120"/>
      <c r="J218" s="120"/>
      <c r="K218" s="120"/>
      <c r="L218" s="4"/>
      <c r="M218" s="4"/>
      <c r="N218" s="4"/>
      <c r="O218" s="4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</row>
    <row r="219" spans="1:255" x14ac:dyDescent="0.2">
      <c r="A219" s="126" t="s">
        <v>64</v>
      </c>
      <c r="B219" s="27">
        <v>4406.29</v>
      </c>
      <c r="C219" s="117">
        <v>3740.9</v>
      </c>
      <c r="D219" s="27">
        <v>4406.29</v>
      </c>
      <c r="E219" s="27">
        <v>3740.9</v>
      </c>
      <c r="F219" s="27">
        <v>665.38999999999987</v>
      </c>
      <c r="G219" s="131">
        <v>0.17789999999999995</v>
      </c>
      <c r="H219" s="120"/>
      <c r="I219" s="120"/>
      <c r="J219" s="120"/>
      <c r="K219" s="120"/>
      <c r="L219" s="4"/>
      <c r="M219" s="4"/>
      <c r="N219" s="4"/>
      <c r="O219" s="4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</row>
    <row r="220" spans="1:255" x14ac:dyDescent="0.2">
      <c r="A220" s="126" t="s">
        <v>65</v>
      </c>
      <c r="B220" s="27">
        <v>83333.33</v>
      </c>
      <c r="C220" s="117">
        <v>83333.33</v>
      </c>
      <c r="D220" s="27">
        <v>83333.33</v>
      </c>
      <c r="E220" s="27">
        <v>83333.33</v>
      </c>
      <c r="F220" s="27">
        <v>0</v>
      </c>
      <c r="G220" s="131">
        <v>0</v>
      </c>
      <c r="H220" s="120"/>
      <c r="I220" s="120"/>
      <c r="J220" s="120"/>
      <c r="K220" s="120"/>
      <c r="L220" s="4"/>
      <c r="M220" s="4"/>
      <c r="N220" s="4"/>
      <c r="O220" s="4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</row>
    <row r="221" spans="1:255" x14ac:dyDescent="0.2">
      <c r="A221" s="126" t="s">
        <v>66</v>
      </c>
      <c r="B221" s="27">
        <v>146496.93</v>
      </c>
      <c r="C221" s="117">
        <v>200647.66</v>
      </c>
      <c r="D221" s="27">
        <v>146496.93</v>
      </c>
      <c r="E221" s="27">
        <v>200647.66</v>
      </c>
      <c r="F221" s="27">
        <v>-54150.73000000001</v>
      </c>
      <c r="G221" s="131">
        <v>-0.26990000000000003</v>
      </c>
      <c r="H221" s="120"/>
      <c r="I221" s="120"/>
      <c r="J221" s="120"/>
      <c r="K221" s="120"/>
      <c r="L221" s="4"/>
      <c r="M221" s="4"/>
      <c r="N221" s="4"/>
      <c r="O221" s="4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</row>
    <row r="222" spans="1:255" x14ac:dyDescent="0.2">
      <c r="A222" s="126" t="s">
        <v>67</v>
      </c>
      <c r="B222" s="27">
        <v>5750000</v>
      </c>
      <c r="C222" s="117">
        <v>5750000</v>
      </c>
      <c r="D222" s="27">
        <v>5750000</v>
      </c>
      <c r="E222" s="27">
        <v>5750000</v>
      </c>
      <c r="F222" s="27">
        <v>0</v>
      </c>
      <c r="G222" s="131">
        <v>0</v>
      </c>
      <c r="H222" s="120"/>
      <c r="I222" s="120"/>
      <c r="J222" s="120"/>
      <c r="K222" s="120"/>
      <c r="L222" s="4"/>
      <c r="M222" s="4"/>
      <c r="N222" s="4"/>
      <c r="O222" s="4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</row>
    <row r="223" spans="1:255" x14ac:dyDescent="0.2">
      <c r="A223" s="126" t="s">
        <v>232</v>
      </c>
      <c r="B223" s="27">
        <v>14329.36</v>
      </c>
      <c r="C223" s="117">
        <v>11612.75</v>
      </c>
      <c r="D223" s="27">
        <v>14329.36</v>
      </c>
      <c r="E223" s="27">
        <v>11612.75</v>
      </c>
      <c r="F223" s="27">
        <v>2716.6100000000006</v>
      </c>
      <c r="G223" s="131">
        <v>0.2339</v>
      </c>
      <c r="H223" s="120"/>
      <c r="I223" s="120"/>
      <c r="J223" s="120"/>
      <c r="K223" s="120"/>
      <c r="L223" s="4"/>
      <c r="M223" s="4"/>
      <c r="N223" s="4"/>
      <c r="O223" s="4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</row>
    <row r="224" spans="1:255" x14ac:dyDescent="0.2">
      <c r="A224" s="133" t="s">
        <v>68</v>
      </c>
      <c r="B224" s="27">
        <v>0</v>
      </c>
      <c r="C224" s="117">
        <v>0</v>
      </c>
      <c r="D224" s="27">
        <v>0</v>
      </c>
      <c r="E224" s="27">
        <v>0</v>
      </c>
      <c r="F224" s="27">
        <v>0</v>
      </c>
      <c r="G224" s="131">
        <v>0</v>
      </c>
      <c r="H224" s="120"/>
      <c r="I224" s="120"/>
      <c r="J224" s="120"/>
      <c r="K224" s="120"/>
      <c r="L224" s="4"/>
      <c r="M224" s="4"/>
      <c r="N224" s="4"/>
      <c r="O224" s="4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</row>
    <row r="225" spans="1:255" x14ac:dyDescent="0.2">
      <c r="A225" s="126" t="s">
        <v>69</v>
      </c>
      <c r="B225" s="137">
        <v>660737.65</v>
      </c>
      <c r="C225" s="126">
        <v>135306.84</v>
      </c>
      <c r="D225" s="137">
        <v>660737.65</v>
      </c>
      <c r="E225" s="137">
        <v>135306.84</v>
      </c>
      <c r="F225" s="137">
        <v>525430.81000000006</v>
      </c>
      <c r="G225" s="138">
        <v>3.8833000000000002</v>
      </c>
      <c r="H225" s="120"/>
      <c r="I225" s="120"/>
      <c r="J225" s="120"/>
      <c r="K225" s="120"/>
      <c r="L225" s="4"/>
      <c r="M225" s="4"/>
      <c r="N225" s="4"/>
      <c r="O225" s="4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</row>
    <row r="226" spans="1:255" x14ac:dyDescent="0.2">
      <c r="A226" s="133" t="s">
        <v>342</v>
      </c>
      <c r="B226" s="137">
        <v>0</v>
      </c>
      <c r="C226" s="134">
        <v>0</v>
      </c>
      <c r="D226" s="137">
        <v>0</v>
      </c>
      <c r="E226" s="137">
        <v>0</v>
      </c>
      <c r="F226" s="137">
        <v>0</v>
      </c>
      <c r="G226" s="138">
        <v>0</v>
      </c>
      <c r="H226" s="120"/>
      <c r="I226" s="120"/>
      <c r="J226" s="120"/>
      <c r="K226" s="120"/>
      <c r="L226" s="4"/>
      <c r="M226" s="4"/>
      <c r="N226" s="4"/>
      <c r="O226" s="4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</row>
    <row r="227" spans="1:255" x14ac:dyDescent="0.2">
      <c r="A227" s="126" t="s">
        <v>70</v>
      </c>
      <c r="B227" s="142">
        <v>46032471.850000001</v>
      </c>
      <c r="C227" s="26">
        <v>63629169.11999999</v>
      </c>
      <c r="D227" s="142">
        <v>46032471.850000001</v>
      </c>
      <c r="E227" s="142">
        <v>63629169.11999999</v>
      </c>
      <c r="F227" s="142">
        <v>-17596697.27</v>
      </c>
      <c r="G227" s="143">
        <v>-0.27659999999999996</v>
      </c>
      <c r="H227" s="120"/>
      <c r="I227" s="120"/>
      <c r="J227" s="120"/>
      <c r="K227" s="120"/>
      <c r="L227" s="4"/>
      <c r="M227" s="4"/>
      <c r="N227" s="4"/>
      <c r="O227" s="4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</row>
    <row r="228" spans="1:255" x14ac:dyDescent="0.2">
      <c r="A228" s="121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4"/>
      <c r="M228" s="4"/>
      <c r="N228" s="4"/>
      <c r="O228" s="4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</row>
    <row r="229" spans="1:255" ht="15.75" x14ac:dyDescent="0.25">
      <c r="A229" s="130" t="s">
        <v>71</v>
      </c>
      <c r="B229" s="117"/>
      <c r="C229" s="117"/>
      <c r="D229" s="117"/>
      <c r="E229" s="117"/>
      <c r="F229" s="117"/>
      <c r="G229" s="131"/>
      <c r="H229" s="120"/>
      <c r="I229" s="120"/>
      <c r="J229" s="120"/>
      <c r="K229" s="120"/>
      <c r="L229" s="4"/>
      <c r="M229" s="4"/>
      <c r="N229" s="4"/>
      <c r="O229" s="4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</row>
    <row r="230" spans="1:255" x14ac:dyDescent="0.2">
      <c r="A230" s="126" t="s">
        <v>45</v>
      </c>
      <c r="B230" s="26">
        <v>724737.6</v>
      </c>
      <c r="C230" s="26">
        <v>561968.09</v>
      </c>
      <c r="D230" s="26">
        <v>724737.6</v>
      </c>
      <c r="E230" s="26">
        <v>561968.09</v>
      </c>
      <c r="F230" s="26">
        <v>162769.51</v>
      </c>
      <c r="G230" s="131">
        <v>0.28960000000000008</v>
      </c>
      <c r="H230" s="120"/>
      <c r="I230" s="120"/>
      <c r="J230" s="120"/>
      <c r="K230" s="120"/>
      <c r="L230" s="4"/>
      <c r="M230" s="4"/>
      <c r="N230" s="4"/>
      <c r="O230" s="4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</row>
    <row r="231" spans="1:255" x14ac:dyDescent="0.2">
      <c r="A231" s="126" t="s">
        <v>58</v>
      </c>
      <c r="B231" s="27">
        <v>3596093.5</v>
      </c>
      <c r="C231" s="117">
        <v>3983113.46</v>
      </c>
      <c r="D231" s="27">
        <v>3596093.5</v>
      </c>
      <c r="E231" s="27">
        <v>3983113.46</v>
      </c>
      <c r="F231" s="27">
        <v>-387019.95999999996</v>
      </c>
      <c r="G231" s="131">
        <v>-9.7199999999999953E-2</v>
      </c>
      <c r="H231" s="120"/>
      <c r="I231" s="120"/>
      <c r="J231" s="120"/>
      <c r="K231" s="120"/>
      <c r="L231" s="4"/>
      <c r="M231" s="4"/>
      <c r="N231" s="4"/>
      <c r="O231" s="4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</row>
    <row r="232" spans="1:255" x14ac:dyDescent="0.2">
      <c r="A232" s="126" t="s">
        <v>72</v>
      </c>
      <c r="B232" s="27">
        <v>1363923.5</v>
      </c>
      <c r="C232" s="117">
        <v>1214800.5</v>
      </c>
      <c r="D232" s="27">
        <v>1363923.5</v>
      </c>
      <c r="E232" s="27">
        <v>1214800.5</v>
      </c>
      <c r="F232" s="27">
        <v>149123</v>
      </c>
      <c r="G232" s="131">
        <v>0.12280000000000002</v>
      </c>
      <c r="H232" s="120"/>
      <c r="I232" s="120"/>
      <c r="J232" s="120"/>
      <c r="K232" s="120"/>
      <c r="L232" s="4"/>
      <c r="M232" s="4"/>
      <c r="N232" s="4"/>
      <c r="O232" s="4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</row>
    <row r="233" spans="1:255" x14ac:dyDescent="0.2">
      <c r="A233" s="126" t="s">
        <v>59</v>
      </c>
      <c r="B233" s="27">
        <v>2280</v>
      </c>
      <c r="C233" s="117">
        <v>2340</v>
      </c>
      <c r="D233" s="27">
        <v>2280</v>
      </c>
      <c r="E233" s="27">
        <v>2340</v>
      </c>
      <c r="F233" s="27">
        <v>-60</v>
      </c>
      <c r="G233" s="131">
        <v>-2.5599999999999956E-2</v>
      </c>
      <c r="H233" s="120"/>
      <c r="I233" s="120"/>
      <c r="J233" s="120"/>
      <c r="K233" s="120"/>
      <c r="L233" s="4"/>
      <c r="M233" s="4"/>
      <c r="N233" s="4"/>
      <c r="O233" s="4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</row>
    <row r="234" spans="1:255" x14ac:dyDescent="0.2">
      <c r="A234" s="126" t="s">
        <v>248</v>
      </c>
      <c r="B234" s="27">
        <v>1008668</v>
      </c>
      <c r="C234" s="117">
        <v>891260</v>
      </c>
      <c r="D234" s="27">
        <v>1008668</v>
      </c>
      <c r="E234" s="27">
        <v>891260</v>
      </c>
      <c r="F234" s="27">
        <v>117408</v>
      </c>
      <c r="G234" s="131">
        <v>0.13169999999999993</v>
      </c>
      <c r="H234" s="120"/>
      <c r="I234" s="120"/>
      <c r="J234" s="120"/>
      <c r="K234" s="120"/>
      <c r="L234" s="4"/>
      <c r="M234" s="4"/>
      <c r="N234" s="4"/>
      <c r="O234" s="4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</row>
    <row r="235" spans="1:255" x14ac:dyDescent="0.2">
      <c r="A235" s="126" t="s">
        <v>48</v>
      </c>
      <c r="B235" s="27">
        <v>1336290.05</v>
      </c>
      <c r="C235" s="117">
        <v>1527457.99</v>
      </c>
      <c r="D235" s="27">
        <v>1336290.05</v>
      </c>
      <c r="E235" s="27">
        <v>1527457.99</v>
      </c>
      <c r="F235" s="27">
        <v>-191167.93999999994</v>
      </c>
      <c r="G235" s="131">
        <v>-0.12519999999999998</v>
      </c>
      <c r="H235" s="120"/>
      <c r="I235" s="120"/>
      <c r="J235" s="120"/>
      <c r="K235" s="120"/>
      <c r="L235" s="4"/>
      <c r="M235" s="4"/>
      <c r="N235" s="4"/>
      <c r="O235" s="4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</row>
    <row r="236" spans="1:255" x14ac:dyDescent="0.2">
      <c r="A236" s="126" t="s">
        <v>245</v>
      </c>
      <c r="B236" s="27">
        <v>96</v>
      </c>
      <c r="C236" s="117">
        <v>120</v>
      </c>
      <c r="D236" s="27">
        <v>96</v>
      </c>
      <c r="E236" s="27">
        <v>120</v>
      </c>
      <c r="F236" s="27">
        <v>-24</v>
      </c>
      <c r="G236" s="131">
        <v>-0.19999999999999996</v>
      </c>
      <c r="H236" s="120"/>
      <c r="I236" s="120"/>
      <c r="J236" s="120"/>
      <c r="K236" s="120"/>
      <c r="L236" s="4"/>
      <c r="M236" s="4"/>
      <c r="N236" s="4"/>
      <c r="O236" s="4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</row>
    <row r="237" spans="1:255" x14ac:dyDescent="0.2">
      <c r="A237" s="133" t="s">
        <v>46</v>
      </c>
      <c r="B237" s="27">
        <v>0</v>
      </c>
      <c r="C237" s="117">
        <v>0</v>
      </c>
      <c r="D237" s="27">
        <v>0</v>
      </c>
      <c r="E237" s="27">
        <v>0</v>
      </c>
      <c r="F237" s="27">
        <v>0</v>
      </c>
      <c r="G237" s="131">
        <v>0</v>
      </c>
      <c r="H237" s="120"/>
      <c r="I237" s="120"/>
      <c r="J237" s="120"/>
      <c r="K237" s="120"/>
      <c r="L237" s="4"/>
      <c r="M237" s="4"/>
      <c r="N237" s="4"/>
      <c r="O237" s="4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</row>
    <row r="238" spans="1:255" x14ac:dyDescent="0.2">
      <c r="A238" s="133" t="s">
        <v>73</v>
      </c>
      <c r="B238" s="27">
        <v>0</v>
      </c>
      <c r="C238" s="117">
        <v>0</v>
      </c>
      <c r="D238" s="27">
        <v>0</v>
      </c>
      <c r="E238" s="27">
        <v>0</v>
      </c>
      <c r="F238" s="27">
        <v>0</v>
      </c>
      <c r="G238" s="131">
        <v>0</v>
      </c>
      <c r="H238" s="120"/>
      <c r="I238" s="120"/>
      <c r="J238" s="120"/>
      <c r="K238" s="120"/>
      <c r="L238" s="4"/>
      <c r="M238" s="4"/>
      <c r="N238" s="4"/>
      <c r="O238" s="4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</row>
    <row r="239" spans="1:255" x14ac:dyDescent="0.2">
      <c r="A239" s="126" t="s">
        <v>74</v>
      </c>
      <c r="B239" s="27">
        <v>34687</v>
      </c>
      <c r="C239" s="117">
        <v>33485</v>
      </c>
      <c r="D239" s="27">
        <v>34687</v>
      </c>
      <c r="E239" s="27">
        <v>33485</v>
      </c>
      <c r="F239" s="27">
        <v>1202</v>
      </c>
      <c r="G239" s="131">
        <v>3.5900000000000043E-2</v>
      </c>
      <c r="H239" s="120"/>
      <c r="I239" s="120"/>
      <c r="J239" s="120"/>
      <c r="K239" s="120"/>
      <c r="L239" s="4"/>
      <c r="M239" s="4"/>
      <c r="N239" s="4"/>
      <c r="O239" s="4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</row>
    <row r="240" spans="1:255" x14ac:dyDescent="0.2">
      <c r="A240" s="126" t="s">
        <v>75</v>
      </c>
      <c r="B240" s="27">
        <v>11278.93</v>
      </c>
      <c r="C240" s="117">
        <v>30040.07</v>
      </c>
      <c r="D240" s="27">
        <v>11278.93</v>
      </c>
      <c r="E240" s="27">
        <v>30040.07</v>
      </c>
      <c r="F240" s="27">
        <v>-18761.14</v>
      </c>
      <c r="G240" s="131">
        <v>-0.62450000000000006</v>
      </c>
      <c r="H240" s="120"/>
      <c r="I240" s="120"/>
      <c r="J240" s="120"/>
      <c r="K240" s="120"/>
      <c r="L240" s="4"/>
      <c r="M240" s="4"/>
      <c r="N240" s="4"/>
      <c r="O240" s="4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</row>
    <row r="241" spans="1:255" x14ac:dyDescent="0.2">
      <c r="A241" s="126" t="s">
        <v>76</v>
      </c>
      <c r="B241" s="27">
        <v>0</v>
      </c>
      <c r="C241" s="117">
        <v>0</v>
      </c>
      <c r="D241" s="27">
        <v>0</v>
      </c>
      <c r="E241" s="27">
        <v>0</v>
      </c>
      <c r="F241" s="27">
        <v>0</v>
      </c>
      <c r="G241" s="131">
        <v>0</v>
      </c>
      <c r="H241" s="120"/>
      <c r="I241" s="120"/>
      <c r="J241" s="120"/>
      <c r="K241" s="120"/>
      <c r="L241" s="4"/>
      <c r="M241" s="4"/>
      <c r="N241" s="4"/>
      <c r="O241" s="4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</row>
    <row r="242" spans="1:255" x14ac:dyDescent="0.2">
      <c r="A242" s="126" t="s">
        <v>237</v>
      </c>
      <c r="B242" s="27">
        <v>31246.5</v>
      </c>
      <c r="C242" s="117">
        <v>28029</v>
      </c>
      <c r="D242" s="27">
        <v>31246.5</v>
      </c>
      <c r="E242" s="27">
        <v>28029</v>
      </c>
      <c r="F242" s="27">
        <v>3217.5</v>
      </c>
      <c r="G242" s="131">
        <v>0.11480000000000001</v>
      </c>
      <c r="H242" s="120"/>
      <c r="I242" s="120"/>
      <c r="J242" s="120"/>
      <c r="K242" s="120"/>
      <c r="L242" s="4"/>
      <c r="M242" s="4"/>
      <c r="N242" s="4"/>
      <c r="O242" s="4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</row>
    <row r="243" spans="1:255" x14ac:dyDescent="0.2">
      <c r="A243" s="126" t="s">
        <v>77</v>
      </c>
      <c r="B243" s="27">
        <v>22062</v>
      </c>
      <c r="C243" s="117">
        <v>19926</v>
      </c>
      <c r="D243" s="27">
        <v>22062</v>
      </c>
      <c r="E243" s="27">
        <v>19926</v>
      </c>
      <c r="F243" s="27">
        <v>2136</v>
      </c>
      <c r="G243" s="131">
        <v>0.10719999999999996</v>
      </c>
      <c r="H243" s="120"/>
      <c r="I243" s="120"/>
      <c r="J243" s="120"/>
      <c r="K243" s="120"/>
      <c r="L243" s="4"/>
      <c r="M243" s="4"/>
      <c r="N243" s="4"/>
      <c r="O243" s="4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</row>
    <row r="244" spans="1:255" x14ac:dyDescent="0.2">
      <c r="A244" s="126" t="s">
        <v>78</v>
      </c>
      <c r="B244" s="27">
        <v>50760</v>
      </c>
      <c r="C244" s="117">
        <v>50240</v>
      </c>
      <c r="D244" s="27">
        <v>50760</v>
      </c>
      <c r="E244" s="27">
        <v>50240</v>
      </c>
      <c r="F244" s="27">
        <v>520</v>
      </c>
      <c r="G244" s="131">
        <v>1.0399999999999965E-2</v>
      </c>
      <c r="H244" s="120"/>
      <c r="I244" s="120"/>
      <c r="J244" s="120"/>
      <c r="K244" s="120"/>
      <c r="L244" s="4"/>
      <c r="M244" s="4"/>
      <c r="N244" s="4"/>
      <c r="O244" s="4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</row>
    <row r="245" spans="1:255" x14ac:dyDescent="0.2">
      <c r="A245" s="133" t="s">
        <v>211</v>
      </c>
      <c r="B245" s="27">
        <v>1200</v>
      </c>
      <c r="C245" s="117">
        <v>1300</v>
      </c>
      <c r="D245" s="27">
        <v>1200</v>
      </c>
      <c r="E245" s="27">
        <v>1300</v>
      </c>
      <c r="F245" s="27">
        <v>-100</v>
      </c>
      <c r="G245" s="131">
        <v>-7.6899999999999968E-2</v>
      </c>
      <c r="H245" s="120"/>
      <c r="I245" s="120"/>
      <c r="J245" s="120"/>
      <c r="K245" s="120"/>
      <c r="L245" s="4"/>
      <c r="M245" s="4"/>
      <c r="N245" s="4"/>
      <c r="O245" s="4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</row>
    <row r="246" spans="1:255" x14ac:dyDescent="0.2">
      <c r="A246" s="133" t="s">
        <v>215</v>
      </c>
      <c r="B246" s="27">
        <v>6400</v>
      </c>
      <c r="C246" s="117">
        <v>5750</v>
      </c>
      <c r="D246" s="27">
        <v>6400</v>
      </c>
      <c r="E246" s="27">
        <v>5750</v>
      </c>
      <c r="F246" s="27">
        <v>650</v>
      </c>
      <c r="G246" s="131">
        <v>0.11299999999999999</v>
      </c>
      <c r="H246" s="120"/>
      <c r="I246" s="120"/>
      <c r="J246" s="120"/>
      <c r="K246" s="120"/>
      <c r="L246" s="4"/>
      <c r="M246" s="4"/>
      <c r="N246" s="4"/>
      <c r="O246" s="4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</row>
    <row r="247" spans="1:255" x14ac:dyDescent="0.2">
      <c r="A247" s="133" t="s">
        <v>229</v>
      </c>
      <c r="B247" s="27">
        <v>45525.120000000003</v>
      </c>
      <c r="C247" s="117">
        <v>44248.24</v>
      </c>
      <c r="D247" s="27">
        <v>45525.120000000003</v>
      </c>
      <c r="E247" s="27">
        <v>44248.24</v>
      </c>
      <c r="F247" s="27">
        <v>1276.8800000000047</v>
      </c>
      <c r="G247" s="131">
        <v>2.8899999999999926E-2</v>
      </c>
      <c r="H247" s="120"/>
      <c r="I247" s="120"/>
      <c r="J247" s="120"/>
      <c r="K247" s="120"/>
      <c r="L247" s="4"/>
      <c r="M247" s="4"/>
      <c r="N247" s="4"/>
      <c r="O247" s="4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</row>
    <row r="248" spans="1:255" x14ac:dyDescent="0.2">
      <c r="A248" s="133" t="s">
        <v>212</v>
      </c>
      <c r="B248" s="27">
        <v>276380.38</v>
      </c>
      <c r="C248" s="117">
        <v>251028.76</v>
      </c>
      <c r="D248" s="27">
        <v>276380.38</v>
      </c>
      <c r="E248" s="27">
        <v>251028.76</v>
      </c>
      <c r="F248" s="27">
        <v>25351.619999999995</v>
      </c>
      <c r="G248" s="131">
        <v>0.10099999999999998</v>
      </c>
      <c r="H248" s="120"/>
      <c r="I248" s="120"/>
      <c r="J248" s="120"/>
      <c r="K248" s="120"/>
      <c r="L248" s="4"/>
      <c r="M248" s="4"/>
      <c r="N248" s="4"/>
      <c r="O248" s="4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</row>
    <row r="249" spans="1:255" x14ac:dyDescent="0.2">
      <c r="A249" s="144" t="s">
        <v>291</v>
      </c>
      <c r="B249" s="27">
        <v>432</v>
      </c>
      <c r="C249" s="117">
        <v>432</v>
      </c>
      <c r="D249" s="27">
        <v>432</v>
      </c>
      <c r="E249" s="27">
        <v>432</v>
      </c>
      <c r="F249" s="27">
        <v>0</v>
      </c>
      <c r="G249" s="131">
        <v>0</v>
      </c>
      <c r="H249" s="120"/>
      <c r="I249" s="120"/>
      <c r="J249" s="120"/>
      <c r="K249" s="120"/>
      <c r="L249" s="4"/>
      <c r="M249" s="4"/>
      <c r="N249" s="4"/>
      <c r="O249" s="4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</row>
    <row r="250" spans="1:255" x14ac:dyDescent="0.2">
      <c r="A250" s="126" t="s">
        <v>79</v>
      </c>
      <c r="B250" s="137">
        <v>0</v>
      </c>
      <c r="C250" s="126">
        <v>0</v>
      </c>
      <c r="D250" s="137">
        <v>0</v>
      </c>
      <c r="E250" s="137">
        <v>0</v>
      </c>
      <c r="F250" s="137">
        <v>0</v>
      </c>
      <c r="G250" s="138">
        <v>0</v>
      </c>
      <c r="H250" s="120"/>
      <c r="I250" s="120"/>
      <c r="J250" s="120"/>
      <c r="K250" s="120"/>
      <c r="L250" s="4"/>
      <c r="M250" s="4"/>
      <c r="N250" s="4"/>
      <c r="O250" s="4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</row>
    <row r="251" spans="1:255" x14ac:dyDescent="0.2">
      <c r="A251" s="126" t="s">
        <v>282</v>
      </c>
      <c r="B251" s="137">
        <v>117115.7</v>
      </c>
      <c r="C251" s="126">
        <v>368892.91</v>
      </c>
      <c r="D251" s="137">
        <v>117115.7</v>
      </c>
      <c r="E251" s="137">
        <v>368892.91</v>
      </c>
      <c r="F251" s="137">
        <v>-251777.20999999996</v>
      </c>
      <c r="G251" s="138">
        <v>-0.6825</v>
      </c>
      <c r="H251" s="120"/>
      <c r="I251" s="120"/>
      <c r="J251" s="120"/>
      <c r="K251" s="120"/>
      <c r="L251" s="4"/>
      <c r="M251" s="4"/>
      <c r="N251" s="4"/>
      <c r="O251" s="4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</row>
    <row r="252" spans="1:255" x14ac:dyDescent="0.2">
      <c r="A252" s="126" t="s">
        <v>240</v>
      </c>
      <c r="B252" s="137">
        <v>2328</v>
      </c>
      <c r="C252" s="126">
        <v>2208</v>
      </c>
      <c r="D252" s="137">
        <v>2328</v>
      </c>
      <c r="E252" s="137">
        <v>2208</v>
      </c>
      <c r="F252" s="137">
        <v>120</v>
      </c>
      <c r="G252" s="138">
        <v>5.4300000000000015E-2</v>
      </c>
      <c r="H252" s="120"/>
      <c r="I252" s="120"/>
      <c r="J252" s="120"/>
      <c r="K252" s="120"/>
      <c r="L252" s="4"/>
      <c r="M252" s="4"/>
      <c r="N252" s="4"/>
      <c r="O252" s="4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</row>
    <row r="253" spans="1:255" x14ac:dyDescent="0.2">
      <c r="A253" s="162" t="s">
        <v>341</v>
      </c>
      <c r="B253" s="28">
        <v>0</v>
      </c>
      <c r="C253" s="134">
        <v>0</v>
      </c>
      <c r="D253" s="134">
        <v>0</v>
      </c>
      <c r="E253" s="28">
        <v>0</v>
      </c>
      <c r="F253" s="28">
        <v>0</v>
      </c>
      <c r="G253" s="135">
        <v>0</v>
      </c>
      <c r="H253" s="120"/>
      <c r="I253" s="120"/>
      <c r="J253" s="120"/>
      <c r="K253" s="120"/>
      <c r="L253" s="4"/>
      <c r="M253" s="4"/>
      <c r="N253" s="4"/>
      <c r="O253" s="4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</row>
    <row r="254" spans="1:255" x14ac:dyDescent="0.2">
      <c r="A254" s="126" t="s">
        <v>80</v>
      </c>
      <c r="B254" s="26">
        <v>8631504.2799999993</v>
      </c>
      <c r="C254" s="26">
        <v>9016640.0199999996</v>
      </c>
      <c r="D254" s="26">
        <v>8631504.2799999993</v>
      </c>
      <c r="E254" s="26">
        <v>9016640.0199999996</v>
      </c>
      <c r="F254" s="26">
        <v>-385135.73999999987</v>
      </c>
      <c r="G254" s="131">
        <v>-4.269999999999996E-2</v>
      </c>
      <c r="H254" s="120"/>
      <c r="I254" s="120"/>
      <c r="J254" s="120"/>
      <c r="K254" s="120"/>
      <c r="L254" s="4"/>
      <c r="M254" s="4"/>
      <c r="N254" s="4"/>
      <c r="O254" s="4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</row>
    <row r="255" spans="1:255" x14ac:dyDescent="0.2">
      <c r="A255" s="126"/>
      <c r="B255" s="117"/>
      <c r="C255" s="117"/>
      <c r="D255" s="117"/>
      <c r="E255" s="117"/>
      <c r="F255" s="117"/>
      <c r="G255" s="131"/>
      <c r="H255" s="120"/>
      <c r="I255" s="120"/>
      <c r="J255" s="120"/>
      <c r="K255" s="120"/>
      <c r="L255" s="4"/>
      <c r="M255" s="4"/>
      <c r="N255" s="4"/>
      <c r="O255" s="4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</row>
    <row r="256" spans="1:255" ht="15.75" x14ac:dyDescent="0.25">
      <c r="A256" s="130" t="s">
        <v>81</v>
      </c>
      <c r="B256" s="117"/>
      <c r="C256" s="117"/>
      <c r="D256" s="117"/>
      <c r="E256" s="117"/>
      <c r="F256" s="117"/>
      <c r="G256" s="131"/>
      <c r="H256" s="120"/>
      <c r="I256" s="120"/>
      <c r="J256" s="120"/>
      <c r="K256" s="120"/>
      <c r="L256" s="4"/>
      <c r="M256" s="4"/>
      <c r="N256" s="4"/>
      <c r="O256" s="4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</row>
    <row r="257" spans="1:255" x14ac:dyDescent="0.2">
      <c r="A257" s="126" t="s">
        <v>45</v>
      </c>
      <c r="B257" s="26">
        <v>0</v>
      </c>
      <c r="C257" s="120">
        <v>0</v>
      </c>
      <c r="D257" s="26">
        <v>0</v>
      </c>
      <c r="E257" s="26">
        <v>0</v>
      </c>
      <c r="F257" s="26">
        <v>0</v>
      </c>
      <c r="G257" s="145">
        <v>0</v>
      </c>
      <c r="H257" s="120"/>
      <c r="I257" s="120"/>
      <c r="J257" s="120"/>
      <c r="K257" s="120"/>
      <c r="L257" s="4"/>
      <c r="M257" s="4"/>
      <c r="N257" s="4"/>
      <c r="O257" s="4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</row>
    <row r="258" spans="1:255" x14ac:dyDescent="0.2">
      <c r="A258" s="126" t="s">
        <v>292</v>
      </c>
      <c r="B258" s="146">
        <v>679921.47199999995</v>
      </c>
      <c r="C258" s="146">
        <v>0</v>
      </c>
      <c r="D258" s="28">
        <v>679921.47199999995</v>
      </c>
      <c r="E258" s="28">
        <v>0</v>
      </c>
      <c r="F258" s="28">
        <v>679921.47199999995</v>
      </c>
      <c r="G258" s="135">
        <v>0</v>
      </c>
      <c r="H258" s="120"/>
      <c r="I258" s="120"/>
      <c r="J258" s="120"/>
      <c r="K258" s="120"/>
      <c r="L258" s="4"/>
      <c r="M258" s="4"/>
      <c r="N258" s="4"/>
      <c r="O258" s="4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</row>
    <row r="259" spans="1:255" x14ac:dyDescent="0.2">
      <c r="A259" s="126" t="s">
        <v>82</v>
      </c>
      <c r="B259" s="26">
        <v>679921.47199999995</v>
      </c>
      <c r="C259" s="26">
        <v>0</v>
      </c>
      <c r="D259" s="26">
        <v>679921.47199999995</v>
      </c>
      <c r="E259" s="26">
        <v>0</v>
      </c>
      <c r="F259" s="26">
        <v>679921.47199999995</v>
      </c>
      <c r="G259" s="131">
        <v>0</v>
      </c>
      <c r="H259" s="120"/>
      <c r="I259" s="120"/>
      <c r="J259" s="120"/>
      <c r="K259" s="120"/>
      <c r="L259" s="4"/>
      <c r="M259" s="4"/>
      <c r="N259" s="4"/>
      <c r="O259" s="4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</row>
    <row r="260" spans="1:255" x14ac:dyDescent="0.2">
      <c r="A260" s="126"/>
      <c r="B260" s="117"/>
      <c r="C260" s="117"/>
      <c r="D260" s="117"/>
      <c r="E260" s="117"/>
      <c r="F260" s="117"/>
      <c r="G260" s="131"/>
      <c r="H260" s="120"/>
      <c r="I260" s="120"/>
      <c r="J260" s="120"/>
      <c r="K260" s="120"/>
      <c r="L260" s="4"/>
      <c r="M260" s="4"/>
      <c r="N260" s="4"/>
      <c r="O260" s="4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</row>
    <row r="261" spans="1:255" ht="15.75" x14ac:dyDescent="0.25">
      <c r="A261" s="130" t="s">
        <v>83</v>
      </c>
      <c r="B261" s="117"/>
      <c r="C261" s="117"/>
      <c r="D261" s="117"/>
      <c r="E261" s="117"/>
      <c r="F261" s="117"/>
      <c r="G261" s="131"/>
      <c r="H261" s="120"/>
      <c r="I261" s="120"/>
      <c r="J261" s="120"/>
      <c r="K261" s="120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</row>
    <row r="262" spans="1:255" x14ac:dyDescent="0.2">
      <c r="A262" s="126" t="s">
        <v>45</v>
      </c>
      <c r="B262" s="26">
        <v>16881793.829999998</v>
      </c>
      <c r="C262" s="26">
        <v>15611298.02</v>
      </c>
      <c r="D262" s="26">
        <v>16881793.829999998</v>
      </c>
      <c r="E262" s="26">
        <v>15611298.02</v>
      </c>
      <c r="F262" s="26">
        <v>1270495.8099999987</v>
      </c>
      <c r="G262" s="131">
        <v>8.1399999999999917E-2</v>
      </c>
      <c r="H262" s="120"/>
      <c r="I262" s="120"/>
      <c r="J262" s="120"/>
      <c r="K262" s="120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</row>
    <row r="263" spans="1:255" x14ac:dyDescent="0.2">
      <c r="A263" s="126" t="s">
        <v>46</v>
      </c>
      <c r="B263" s="27">
        <v>379746.51</v>
      </c>
      <c r="C263" s="117">
        <v>378075.89</v>
      </c>
      <c r="D263" s="27">
        <v>379746.51</v>
      </c>
      <c r="E263" s="27">
        <v>378075.89</v>
      </c>
      <c r="F263" s="27">
        <v>1670.6199999999953</v>
      </c>
      <c r="G263" s="131">
        <v>4.3999999999999595E-3</v>
      </c>
      <c r="H263" s="120"/>
      <c r="I263" s="120"/>
      <c r="J263" s="120"/>
      <c r="K263" s="120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</row>
    <row r="264" spans="1:255" x14ac:dyDescent="0.2">
      <c r="A264" s="126" t="s">
        <v>84</v>
      </c>
      <c r="B264" s="27">
        <v>379746.51</v>
      </c>
      <c r="C264" s="117">
        <v>378075.89</v>
      </c>
      <c r="D264" s="27">
        <v>379746.51</v>
      </c>
      <c r="E264" s="27">
        <v>378075.89</v>
      </c>
      <c r="F264" s="27">
        <v>1670.6199999999953</v>
      </c>
      <c r="G264" s="131">
        <v>4.3999999999999595E-3</v>
      </c>
      <c r="H264" s="120"/>
      <c r="I264" s="120"/>
      <c r="J264" s="120"/>
      <c r="K264" s="120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</row>
    <row r="265" spans="1:255" x14ac:dyDescent="0.2">
      <c r="A265" s="126" t="s">
        <v>85</v>
      </c>
      <c r="B265" s="27">
        <v>759493.02</v>
      </c>
      <c r="C265" s="117">
        <v>756151.77</v>
      </c>
      <c r="D265" s="27">
        <v>759493.02</v>
      </c>
      <c r="E265" s="27">
        <v>756151.77</v>
      </c>
      <c r="F265" s="27">
        <v>3341.25</v>
      </c>
      <c r="G265" s="131">
        <v>4.3999999999999595E-3</v>
      </c>
      <c r="H265" s="120"/>
      <c r="I265" s="120"/>
      <c r="J265" s="120"/>
      <c r="K265" s="120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</row>
    <row r="266" spans="1:255" x14ac:dyDescent="0.2">
      <c r="A266" s="126" t="s">
        <v>219</v>
      </c>
      <c r="B266" s="27">
        <v>0</v>
      </c>
      <c r="C266" s="117">
        <v>0</v>
      </c>
      <c r="D266" s="27">
        <v>0</v>
      </c>
      <c r="E266" s="27">
        <v>0</v>
      </c>
      <c r="F266" s="27">
        <v>0</v>
      </c>
      <c r="G266" s="131">
        <v>0</v>
      </c>
      <c r="H266" s="120"/>
      <c r="I266" s="120"/>
      <c r="J266" s="120"/>
      <c r="K266" s="120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</row>
    <row r="267" spans="1:255" x14ac:dyDescent="0.2">
      <c r="A267" s="126" t="s">
        <v>252</v>
      </c>
      <c r="B267" s="27">
        <v>6400</v>
      </c>
      <c r="C267" s="117">
        <v>0</v>
      </c>
      <c r="D267" s="27">
        <v>6400</v>
      </c>
      <c r="E267" s="27">
        <v>0</v>
      </c>
      <c r="F267" s="27">
        <v>6400</v>
      </c>
      <c r="G267" s="131">
        <v>0</v>
      </c>
      <c r="H267" s="120"/>
      <c r="I267" s="120"/>
      <c r="J267" s="120"/>
      <c r="K267" s="120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</row>
    <row r="268" spans="1:255" x14ac:dyDescent="0.2">
      <c r="A268" s="126" t="s">
        <v>86</v>
      </c>
      <c r="B268" s="27">
        <v>0</v>
      </c>
      <c r="C268" s="117">
        <v>0</v>
      </c>
      <c r="D268" s="27">
        <v>0</v>
      </c>
      <c r="E268" s="27">
        <v>0</v>
      </c>
      <c r="F268" s="27">
        <v>0</v>
      </c>
      <c r="G268" s="131">
        <v>0</v>
      </c>
      <c r="H268" s="120"/>
      <c r="I268" s="120"/>
      <c r="J268" s="120"/>
      <c r="K268" s="120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</row>
    <row r="269" spans="1:255" x14ac:dyDescent="0.2">
      <c r="A269" s="126" t="s">
        <v>87</v>
      </c>
      <c r="B269" s="28">
        <v>40569.65</v>
      </c>
      <c r="C269" s="134">
        <v>39449.879999999997</v>
      </c>
      <c r="D269" s="28">
        <v>40569.65</v>
      </c>
      <c r="E269" s="28">
        <v>39449.879999999997</v>
      </c>
      <c r="F269" s="28">
        <v>1119.7700000000041</v>
      </c>
      <c r="G269" s="135">
        <v>2.8399999999999981E-2</v>
      </c>
      <c r="H269" s="120"/>
      <c r="I269" s="120"/>
      <c r="J269" s="120"/>
      <c r="K269" s="120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</row>
    <row r="270" spans="1:255" x14ac:dyDescent="0.2">
      <c r="A270" s="126" t="s">
        <v>88</v>
      </c>
      <c r="B270" s="26">
        <v>18447749.52</v>
      </c>
      <c r="C270" s="26">
        <v>17163051.449999999</v>
      </c>
      <c r="D270" s="26">
        <v>18447749.52</v>
      </c>
      <c r="E270" s="26">
        <v>17163051.449999999</v>
      </c>
      <c r="F270" s="26">
        <v>1284698.0699999989</v>
      </c>
      <c r="G270" s="131">
        <v>7.4899999999999967E-2</v>
      </c>
      <c r="H270" s="120"/>
      <c r="I270" s="120"/>
      <c r="J270" s="120"/>
      <c r="K270" s="120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</row>
    <row r="271" spans="1:255" x14ac:dyDescent="0.2">
      <c r="A271" s="126"/>
      <c r="B271" s="117"/>
      <c r="C271" s="117"/>
      <c r="D271" s="117"/>
      <c r="E271" s="117"/>
      <c r="F271" s="117"/>
      <c r="G271" s="131"/>
      <c r="H271" s="120"/>
      <c r="I271" s="120"/>
      <c r="J271" s="120"/>
      <c r="K271" s="120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</row>
    <row r="272" spans="1:255" ht="15.75" x14ac:dyDescent="0.25">
      <c r="A272" s="130" t="s">
        <v>89</v>
      </c>
      <c r="B272" s="117"/>
      <c r="C272" s="117"/>
      <c r="D272" s="117"/>
      <c r="E272" s="117"/>
      <c r="F272" s="117"/>
      <c r="G272" s="131"/>
      <c r="H272" s="120"/>
      <c r="I272" s="120"/>
      <c r="J272" s="120"/>
      <c r="K272" s="120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</row>
    <row r="273" spans="1:255" x14ac:dyDescent="0.2">
      <c r="A273" s="126" t="s">
        <v>45</v>
      </c>
      <c r="B273" s="26">
        <v>5734914.75</v>
      </c>
      <c r="C273" s="26">
        <v>4764281.5999999996</v>
      </c>
      <c r="D273" s="26">
        <v>5734914.75</v>
      </c>
      <c r="E273" s="26">
        <v>4764281.5999999996</v>
      </c>
      <c r="F273" s="26">
        <v>970633.15000000037</v>
      </c>
      <c r="G273" s="131">
        <v>0.20369999999999999</v>
      </c>
      <c r="H273" s="120"/>
      <c r="I273" s="120"/>
      <c r="J273" s="120"/>
      <c r="K273" s="120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</row>
    <row r="274" spans="1:255" x14ac:dyDescent="0.2">
      <c r="A274" s="126" t="s">
        <v>48</v>
      </c>
      <c r="B274" s="27">
        <v>26250</v>
      </c>
      <c r="C274" s="117">
        <v>34575</v>
      </c>
      <c r="D274" s="27">
        <v>26250</v>
      </c>
      <c r="E274" s="27">
        <v>34575</v>
      </c>
      <c r="F274" s="27">
        <v>-8325</v>
      </c>
      <c r="G274" s="131">
        <v>-0.24080000000000001</v>
      </c>
      <c r="H274" s="120"/>
      <c r="I274" s="120"/>
      <c r="J274" s="120"/>
      <c r="K274" s="120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</row>
    <row r="275" spans="1:255" x14ac:dyDescent="0.2">
      <c r="A275" s="126" t="s">
        <v>46</v>
      </c>
      <c r="B275" s="27">
        <v>215075</v>
      </c>
      <c r="C275" s="117">
        <v>203550</v>
      </c>
      <c r="D275" s="27">
        <v>215075</v>
      </c>
      <c r="E275" s="27">
        <v>203550</v>
      </c>
      <c r="F275" s="27">
        <v>11525</v>
      </c>
      <c r="G275" s="131">
        <v>5.6599999999999984E-2</v>
      </c>
      <c r="H275" s="120"/>
      <c r="I275" s="120"/>
      <c r="J275" s="120"/>
      <c r="K275" s="120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</row>
    <row r="276" spans="1:255" x14ac:dyDescent="0.2">
      <c r="A276" s="126" t="s">
        <v>90</v>
      </c>
      <c r="B276" s="28">
        <v>499002.07</v>
      </c>
      <c r="C276" s="134">
        <v>494374.39</v>
      </c>
      <c r="D276" s="28">
        <v>499002.07</v>
      </c>
      <c r="E276" s="28">
        <v>494374.39</v>
      </c>
      <c r="F276" s="28">
        <v>4627.679999999993</v>
      </c>
      <c r="G276" s="135">
        <v>9.400000000000075E-3</v>
      </c>
      <c r="H276" s="120"/>
      <c r="I276" s="120"/>
      <c r="J276" s="120"/>
      <c r="K276" s="120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</row>
    <row r="277" spans="1:255" x14ac:dyDescent="0.2">
      <c r="A277" s="126" t="s">
        <v>91</v>
      </c>
      <c r="B277" s="26">
        <v>6475241.8200000003</v>
      </c>
      <c r="C277" s="26">
        <v>5496780.9899999993</v>
      </c>
      <c r="D277" s="26">
        <v>6475241.8200000003</v>
      </c>
      <c r="E277" s="26">
        <v>5496780.9899999993</v>
      </c>
      <c r="F277" s="26">
        <v>978460.83000000031</v>
      </c>
      <c r="G277" s="131">
        <v>0.17799999999999994</v>
      </c>
      <c r="H277" s="120"/>
      <c r="I277" s="120"/>
      <c r="J277" s="120"/>
      <c r="K277" s="120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</row>
    <row r="278" spans="1:255" x14ac:dyDescent="0.2">
      <c r="A278" s="126"/>
      <c r="B278" s="26"/>
      <c r="C278" s="26"/>
      <c r="D278" s="26"/>
      <c r="E278" s="26"/>
      <c r="F278" s="26"/>
      <c r="G278" s="131"/>
      <c r="H278" s="120"/>
      <c r="I278" s="120"/>
      <c r="J278" s="120"/>
      <c r="K278" s="120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</row>
    <row r="279" spans="1:255" ht="15.75" x14ac:dyDescent="0.25">
      <c r="A279" s="130" t="s">
        <v>300</v>
      </c>
      <c r="B279" s="26"/>
      <c r="C279" s="26"/>
      <c r="D279" s="26"/>
      <c r="E279" s="26"/>
      <c r="F279" s="26"/>
      <c r="G279" s="131"/>
      <c r="H279" s="120"/>
      <c r="I279" s="120"/>
      <c r="J279" s="120"/>
      <c r="K279" s="120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</row>
    <row r="280" spans="1:255" x14ac:dyDescent="0.2">
      <c r="A280" s="126" t="s">
        <v>45</v>
      </c>
      <c r="B280" s="28">
        <v>0</v>
      </c>
      <c r="C280" s="28">
        <v>0</v>
      </c>
      <c r="D280" s="28">
        <v>0</v>
      </c>
      <c r="E280" s="28">
        <v>0</v>
      </c>
      <c r="F280" s="28">
        <v>0</v>
      </c>
      <c r="G280" s="135">
        <v>0</v>
      </c>
      <c r="H280" s="120"/>
      <c r="I280" s="120"/>
      <c r="J280" s="120"/>
      <c r="K280" s="120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</row>
    <row r="281" spans="1:255" x14ac:dyDescent="0.2">
      <c r="A281" s="126" t="s">
        <v>301</v>
      </c>
      <c r="B281" s="117">
        <v>0</v>
      </c>
      <c r="C281" s="26">
        <v>0</v>
      </c>
      <c r="D281" s="117">
        <v>0</v>
      </c>
      <c r="E281" s="117">
        <v>0</v>
      </c>
      <c r="F281" s="117">
        <v>0</v>
      </c>
      <c r="G281" s="131">
        <v>0</v>
      </c>
      <c r="H281" s="120"/>
      <c r="I281" s="120"/>
      <c r="J281" s="120"/>
      <c r="K281" s="120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</row>
    <row r="282" spans="1:255" x14ac:dyDescent="0.2">
      <c r="A282" s="126"/>
      <c r="B282" s="117"/>
      <c r="C282" s="117"/>
      <c r="D282" s="117"/>
      <c r="E282" s="117"/>
      <c r="F282" s="117"/>
      <c r="G282" s="131"/>
      <c r="H282" s="120"/>
      <c r="I282" s="120"/>
      <c r="J282" s="120"/>
      <c r="K282" s="120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</row>
    <row r="283" spans="1:255" x14ac:dyDescent="0.2">
      <c r="A283" s="126"/>
      <c r="B283" s="117"/>
      <c r="C283" s="117"/>
      <c r="D283" s="117"/>
      <c r="E283" s="117"/>
      <c r="F283" s="117"/>
      <c r="G283" s="131"/>
      <c r="H283" s="120"/>
      <c r="I283" s="120"/>
      <c r="J283" s="120"/>
      <c r="K283" s="120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</row>
    <row r="284" spans="1:255" x14ac:dyDescent="0.2">
      <c r="A284" s="126" t="s">
        <v>41</v>
      </c>
      <c r="B284" s="117"/>
      <c r="C284" s="117"/>
      <c r="D284" s="117"/>
      <c r="E284" s="117"/>
      <c r="F284" s="117"/>
      <c r="G284" s="131"/>
      <c r="H284" s="120"/>
      <c r="I284" s="120"/>
      <c r="J284" s="120"/>
      <c r="K284" s="120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</row>
    <row r="285" spans="1:255" x14ac:dyDescent="0.2">
      <c r="A285" s="126" t="s">
        <v>285</v>
      </c>
      <c r="B285" s="117"/>
      <c r="C285" s="117"/>
      <c r="D285" s="117"/>
      <c r="E285" s="117"/>
      <c r="F285" s="117"/>
      <c r="G285" s="131"/>
      <c r="H285" s="120"/>
      <c r="I285" s="120"/>
      <c r="J285" s="120"/>
      <c r="K285" s="120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</row>
    <row r="286" spans="1:255" x14ac:dyDescent="0.2">
      <c r="A286" s="126"/>
      <c r="B286" s="117"/>
      <c r="C286" s="117"/>
      <c r="D286" s="117"/>
      <c r="E286" s="117"/>
      <c r="F286" s="117"/>
      <c r="G286" s="131"/>
      <c r="H286" s="120"/>
      <c r="I286" s="120"/>
      <c r="J286" s="120"/>
      <c r="K286" s="120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</row>
    <row r="287" spans="1:255" x14ac:dyDescent="0.2">
      <c r="A287" s="123" t="str">
        <f>A126</f>
        <v>COMPARING JULY  1, 2011 - JUNE 30, 2012</v>
      </c>
      <c r="B287" s="117"/>
      <c r="C287" s="117"/>
      <c r="D287" s="117"/>
      <c r="E287" s="117"/>
      <c r="F287" s="117"/>
      <c r="G287" s="131"/>
      <c r="H287" s="120"/>
      <c r="I287" s="120"/>
      <c r="J287" s="120"/>
      <c r="K287" s="120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</row>
    <row r="288" spans="1:255" x14ac:dyDescent="0.2">
      <c r="A288" s="123" t="str">
        <f>A127</f>
        <v>COMPARING JULY  1, 2010 - JUNE 30, 2011</v>
      </c>
      <c r="B288" s="117"/>
      <c r="C288" s="117"/>
      <c r="D288" s="117"/>
      <c r="E288" s="117"/>
      <c r="F288" s="117"/>
      <c r="G288" s="131"/>
      <c r="H288" s="120"/>
      <c r="I288" s="120"/>
      <c r="J288" s="120"/>
      <c r="K288" s="120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</row>
    <row r="289" spans="1:255" ht="15.75" x14ac:dyDescent="0.25">
      <c r="A289" s="124"/>
      <c r="B289" s="33"/>
      <c r="C289" s="33"/>
      <c r="D289" s="33" t="s">
        <v>333</v>
      </c>
      <c r="E289" s="33" t="s">
        <v>287</v>
      </c>
      <c r="F289" s="33" t="s">
        <v>42</v>
      </c>
      <c r="G289" s="33" t="s">
        <v>42</v>
      </c>
      <c r="H289" s="120"/>
      <c r="I289" s="120"/>
      <c r="J289" s="120"/>
      <c r="K289" s="120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</row>
    <row r="290" spans="1:255" ht="15.75" x14ac:dyDescent="0.25">
      <c r="A290" s="124"/>
      <c r="B290" s="33" t="s">
        <v>334</v>
      </c>
      <c r="C290" s="33" t="s">
        <v>334</v>
      </c>
      <c r="D290" s="33" t="s">
        <v>43</v>
      </c>
      <c r="E290" s="33" t="s">
        <v>43</v>
      </c>
      <c r="F290" s="33" t="s">
        <v>44</v>
      </c>
      <c r="G290" s="33" t="s">
        <v>44</v>
      </c>
      <c r="H290" s="120"/>
      <c r="I290" s="120"/>
      <c r="J290" s="120"/>
      <c r="K290" s="120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</row>
    <row r="291" spans="1:255" ht="15.75" x14ac:dyDescent="0.25">
      <c r="A291" s="124"/>
      <c r="B291" s="141">
        <v>2011</v>
      </c>
      <c r="C291" s="141">
        <v>2010</v>
      </c>
      <c r="D291" s="128">
        <v>40755</v>
      </c>
      <c r="E291" s="129">
        <v>40390</v>
      </c>
      <c r="F291" s="95" t="s">
        <v>14</v>
      </c>
      <c r="G291" s="95" t="s">
        <v>11</v>
      </c>
      <c r="H291" s="120"/>
      <c r="I291" s="120"/>
      <c r="J291" s="120"/>
      <c r="K291" s="120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</row>
    <row r="292" spans="1:255" x14ac:dyDescent="0.2">
      <c r="A292" s="126"/>
      <c r="B292" s="117"/>
      <c r="C292" s="117"/>
      <c r="D292" s="117"/>
      <c r="E292" s="117"/>
      <c r="F292" s="117"/>
      <c r="G292" s="131"/>
      <c r="H292" s="120"/>
      <c r="I292" s="120"/>
      <c r="J292" s="120"/>
      <c r="K292" s="120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</row>
    <row r="293" spans="1:255" ht="15.75" x14ac:dyDescent="0.25">
      <c r="A293" s="130" t="s">
        <v>92</v>
      </c>
      <c r="B293" s="117"/>
      <c r="C293" s="117"/>
      <c r="D293" s="117"/>
      <c r="E293" s="117"/>
      <c r="F293" s="117"/>
      <c r="G293" s="131"/>
      <c r="H293" s="120"/>
      <c r="I293" s="120"/>
      <c r="J293" s="120"/>
      <c r="K293" s="120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</row>
    <row r="294" spans="1:255" x14ac:dyDescent="0.2">
      <c r="A294" s="126" t="s">
        <v>45</v>
      </c>
      <c r="B294" s="146">
        <v>2900503.55</v>
      </c>
      <c r="C294" s="146">
        <v>2967631.78</v>
      </c>
      <c r="D294" s="146">
        <v>2900503.55</v>
      </c>
      <c r="E294" s="146">
        <v>2967631.78</v>
      </c>
      <c r="F294" s="146">
        <v>-67128.229999999981</v>
      </c>
      <c r="G294" s="135">
        <v>-2.2599999999999953E-2</v>
      </c>
      <c r="H294" s="120"/>
      <c r="I294" s="120"/>
      <c r="J294" s="120"/>
      <c r="K294" s="120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</row>
    <row r="295" spans="1:255" x14ac:dyDescent="0.2">
      <c r="A295" s="126" t="s">
        <v>93</v>
      </c>
      <c r="B295" s="26">
        <v>2900503.55</v>
      </c>
      <c r="C295" s="26">
        <v>2967631.78</v>
      </c>
      <c r="D295" s="26">
        <v>2900503.55</v>
      </c>
      <c r="E295" s="26">
        <v>2967631.78</v>
      </c>
      <c r="F295" s="142">
        <v>-67128.229999999981</v>
      </c>
      <c r="G295" s="131">
        <v>-2.2599999999999953E-2</v>
      </c>
      <c r="H295" s="120"/>
      <c r="I295" s="120"/>
      <c r="J295" s="120"/>
      <c r="K295" s="120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</row>
    <row r="296" spans="1:255" x14ac:dyDescent="0.2">
      <c r="A296" s="126"/>
      <c r="B296" s="26"/>
      <c r="C296" s="26"/>
      <c r="D296" s="26"/>
      <c r="E296" s="26"/>
      <c r="F296" s="147"/>
      <c r="G296" s="131"/>
      <c r="H296" s="120"/>
      <c r="I296" s="120"/>
      <c r="J296" s="120"/>
      <c r="K296" s="120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</row>
    <row r="297" spans="1:255" ht="15.75" x14ac:dyDescent="0.25">
      <c r="A297" s="130" t="s">
        <v>247</v>
      </c>
      <c r="B297" s="26"/>
      <c r="C297" s="26"/>
      <c r="D297" s="26"/>
      <c r="E297" s="26"/>
      <c r="F297" s="147"/>
      <c r="G297" s="131"/>
      <c r="H297" s="120"/>
      <c r="I297" s="120"/>
      <c r="J297" s="120"/>
      <c r="K297" s="120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</row>
    <row r="298" spans="1:255" x14ac:dyDescent="0.2">
      <c r="A298" s="126" t="s">
        <v>248</v>
      </c>
      <c r="B298" s="146">
        <v>0</v>
      </c>
      <c r="C298" s="146">
        <v>83600</v>
      </c>
      <c r="D298" s="146">
        <v>0</v>
      </c>
      <c r="E298" s="146">
        <v>83600</v>
      </c>
      <c r="F298" s="146">
        <v>-83600</v>
      </c>
      <c r="G298" s="135">
        <v>-1</v>
      </c>
      <c r="H298" s="120"/>
      <c r="I298" s="120"/>
      <c r="J298" s="120"/>
      <c r="K298" s="120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</row>
    <row r="299" spans="1:255" x14ac:dyDescent="0.2">
      <c r="A299" s="126" t="s">
        <v>249</v>
      </c>
      <c r="B299" s="26">
        <v>0</v>
      </c>
      <c r="C299" s="26">
        <v>83600</v>
      </c>
      <c r="D299" s="26">
        <v>0</v>
      </c>
      <c r="E299" s="26">
        <v>83600</v>
      </c>
      <c r="F299" s="142">
        <v>-83600</v>
      </c>
      <c r="G299" s="131">
        <v>-1</v>
      </c>
      <c r="H299" s="120"/>
      <c r="I299" s="120"/>
      <c r="J299" s="120"/>
      <c r="K299" s="120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</row>
    <row r="300" spans="1:255" x14ac:dyDescent="0.2">
      <c r="A300" s="126"/>
      <c r="B300" s="117"/>
      <c r="C300" s="117"/>
      <c r="D300" s="117"/>
      <c r="E300" s="117"/>
      <c r="F300" s="117"/>
      <c r="G300" s="131"/>
      <c r="H300" s="120"/>
      <c r="I300" s="120"/>
      <c r="J300" s="120"/>
      <c r="K300" s="120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</row>
    <row r="301" spans="1:255" ht="15.75" x14ac:dyDescent="0.25">
      <c r="A301" s="130" t="s">
        <v>94</v>
      </c>
      <c r="B301" s="117"/>
      <c r="C301" s="117"/>
      <c r="D301" s="117"/>
      <c r="E301" s="117"/>
      <c r="F301" s="117"/>
      <c r="G301" s="131"/>
      <c r="H301" s="120"/>
      <c r="I301" s="120"/>
      <c r="J301" s="120"/>
      <c r="K301" s="120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</row>
    <row r="302" spans="1:255" x14ac:dyDescent="0.2">
      <c r="A302" s="126" t="s">
        <v>45</v>
      </c>
      <c r="B302" s="146">
        <v>0</v>
      </c>
      <c r="C302" s="146">
        <v>0</v>
      </c>
      <c r="D302" s="146">
        <v>0</v>
      </c>
      <c r="E302" s="146">
        <v>0</v>
      </c>
      <c r="F302" s="146">
        <v>0</v>
      </c>
      <c r="G302" s="135">
        <v>0</v>
      </c>
      <c r="H302" s="120"/>
      <c r="I302" s="120"/>
      <c r="J302" s="120"/>
      <c r="K302" s="120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</row>
    <row r="303" spans="1:255" x14ac:dyDescent="0.2">
      <c r="A303" s="126" t="s">
        <v>95</v>
      </c>
      <c r="B303" s="26">
        <v>0</v>
      </c>
      <c r="C303" s="26">
        <v>0</v>
      </c>
      <c r="D303" s="26">
        <v>0</v>
      </c>
      <c r="E303" s="26">
        <v>0</v>
      </c>
      <c r="F303" s="142">
        <v>0</v>
      </c>
      <c r="G303" s="131">
        <v>0</v>
      </c>
      <c r="H303" s="120"/>
      <c r="I303" s="120"/>
      <c r="J303" s="120"/>
      <c r="K303" s="120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</row>
    <row r="304" spans="1:255" x14ac:dyDescent="0.2">
      <c r="A304" s="126"/>
      <c r="B304" s="117"/>
      <c r="C304" s="117"/>
      <c r="D304" s="117"/>
      <c r="E304" s="117"/>
      <c r="F304" s="117"/>
      <c r="G304" s="131"/>
      <c r="H304" s="120"/>
      <c r="I304" s="120"/>
      <c r="J304" s="120"/>
      <c r="K304" s="120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</row>
    <row r="305" spans="1:255" ht="15.75" x14ac:dyDescent="0.25">
      <c r="A305" s="130" t="s">
        <v>96</v>
      </c>
      <c r="B305" s="117"/>
      <c r="C305" s="117"/>
      <c r="D305" s="117"/>
      <c r="E305" s="117"/>
      <c r="F305" s="117"/>
      <c r="G305" s="131"/>
      <c r="H305" s="120"/>
      <c r="I305" s="120"/>
      <c r="J305" s="120"/>
      <c r="K305" s="120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</row>
    <row r="306" spans="1:255" x14ac:dyDescent="0.2">
      <c r="A306" s="126" t="s">
        <v>45</v>
      </c>
      <c r="B306" s="146">
        <v>1586495.99</v>
      </c>
      <c r="C306" s="146">
        <v>1618567.58</v>
      </c>
      <c r="D306" s="146">
        <v>1586495.99</v>
      </c>
      <c r="E306" s="146">
        <v>1618567.58</v>
      </c>
      <c r="F306" s="146">
        <v>-32071.590000000084</v>
      </c>
      <c r="G306" s="135">
        <v>-1.980000000000004E-2</v>
      </c>
      <c r="H306" s="120"/>
      <c r="I306" s="120"/>
      <c r="J306" s="120"/>
      <c r="K306" s="120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</row>
    <row r="307" spans="1:255" x14ac:dyDescent="0.2">
      <c r="A307" s="126" t="s">
        <v>97</v>
      </c>
      <c r="B307" s="26">
        <v>1586495.99</v>
      </c>
      <c r="C307" s="26">
        <v>1618567.58</v>
      </c>
      <c r="D307" s="26">
        <v>1586495.99</v>
      </c>
      <c r="E307" s="26">
        <v>1618567.58</v>
      </c>
      <c r="F307" s="142">
        <v>-32071.590000000084</v>
      </c>
      <c r="G307" s="131">
        <v>-1.980000000000004E-2</v>
      </c>
      <c r="H307" s="120"/>
      <c r="I307" s="120"/>
      <c r="J307" s="120"/>
      <c r="K307" s="120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</row>
    <row r="308" spans="1:255" x14ac:dyDescent="0.2">
      <c r="A308" s="126"/>
      <c r="B308" s="117"/>
      <c r="C308" s="117"/>
      <c r="D308" s="117"/>
      <c r="E308" s="117"/>
      <c r="F308" s="117"/>
      <c r="G308" s="131"/>
      <c r="H308" s="120"/>
      <c r="I308" s="120"/>
      <c r="J308" s="120"/>
      <c r="K308" s="120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</row>
    <row r="309" spans="1:255" ht="15.75" x14ac:dyDescent="0.25">
      <c r="A309" s="130" t="s">
        <v>98</v>
      </c>
      <c r="B309" s="117"/>
      <c r="C309" s="117"/>
      <c r="D309" s="117"/>
      <c r="E309" s="117"/>
      <c r="F309" s="117"/>
      <c r="G309" s="131"/>
      <c r="H309" s="120"/>
      <c r="I309" s="120"/>
      <c r="J309" s="120"/>
      <c r="K309" s="120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</row>
    <row r="310" spans="1:255" x14ac:dyDescent="0.2">
      <c r="A310" s="126" t="s">
        <v>45</v>
      </c>
      <c r="B310" s="147">
        <v>0</v>
      </c>
      <c r="C310" s="120">
        <v>0</v>
      </c>
      <c r="D310" s="147">
        <v>0</v>
      </c>
      <c r="E310" s="147">
        <v>0</v>
      </c>
      <c r="F310" s="147">
        <v>0</v>
      </c>
      <c r="G310" s="138">
        <v>0</v>
      </c>
      <c r="H310" s="120"/>
      <c r="I310" s="120"/>
      <c r="J310" s="120"/>
      <c r="K310" s="120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</row>
    <row r="311" spans="1:255" x14ac:dyDescent="0.2">
      <c r="A311" s="126" t="s">
        <v>255</v>
      </c>
      <c r="B311" s="28">
        <v>680296.68</v>
      </c>
      <c r="C311" s="146">
        <v>949117.39</v>
      </c>
      <c r="D311" s="28">
        <v>680296.68</v>
      </c>
      <c r="E311" s="28">
        <v>949117.39</v>
      </c>
      <c r="F311" s="137">
        <v>-268820.70999999996</v>
      </c>
      <c r="G311" s="135">
        <v>-0.28320000000000001</v>
      </c>
      <c r="H311" s="120"/>
      <c r="I311" s="120"/>
      <c r="J311" s="120"/>
      <c r="K311" s="120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</row>
    <row r="312" spans="1:255" x14ac:dyDescent="0.2">
      <c r="A312" s="126" t="s">
        <v>99</v>
      </c>
      <c r="B312" s="26">
        <v>680296.68</v>
      </c>
      <c r="C312" s="26">
        <v>949117.39</v>
      </c>
      <c r="D312" s="26">
        <v>680296.68</v>
      </c>
      <c r="E312" s="26">
        <v>949117.39</v>
      </c>
      <c r="F312" s="142">
        <v>-268820.70999999996</v>
      </c>
      <c r="G312" s="131">
        <v>-0.28320000000000001</v>
      </c>
      <c r="H312" s="120"/>
      <c r="I312" s="120"/>
      <c r="J312" s="120"/>
      <c r="K312" s="120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</row>
    <row r="313" spans="1:255" x14ac:dyDescent="0.2">
      <c r="A313" s="126"/>
      <c r="B313" s="26"/>
      <c r="C313" s="26"/>
      <c r="D313" s="26"/>
      <c r="E313" s="26"/>
      <c r="F313" s="26"/>
      <c r="G313" s="131"/>
      <c r="H313" s="120"/>
      <c r="I313" s="120"/>
      <c r="J313" s="120"/>
      <c r="K313" s="120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</row>
    <row r="314" spans="1:255" ht="15.75" x14ac:dyDescent="0.25">
      <c r="A314" s="130" t="s">
        <v>100</v>
      </c>
      <c r="B314" s="26"/>
      <c r="C314" s="26"/>
      <c r="D314" s="26"/>
      <c r="E314" s="26"/>
      <c r="F314" s="26"/>
      <c r="G314" s="131"/>
      <c r="H314" s="120"/>
      <c r="I314" s="120"/>
      <c r="J314" s="120"/>
      <c r="K314" s="120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</row>
    <row r="315" spans="1:255" x14ac:dyDescent="0.2">
      <c r="A315" s="126" t="s">
        <v>45</v>
      </c>
      <c r="B315" s="146">
        <v>0</v>
      </c>
      <c r="C315" s="146">
        <v>0</v>
      </c>
      <c r="D315" s="146">
        <v>0</v>
      </c>
      <c r="E315" s="146">
        <v>0</v>
      </c>
      <c r="F315" s="146">
        <v>0</v>
      </c>
      <c r="G315" s="135">
        <v>0</v>
      </c>
      <c r="H315" s="120"/>
      <c r="I315" s="120"/>
      <c r="J315" s="120"/>
      <c r="K315" s="120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</row>
    <row r="316" spans="1:255" x14ac:dyDescent="0.2">
      <c r="A316" s="126" t="s">
        <v>101</v>
      </c>
      <c r="B316" s="26">
        <v>0</v>
      </c>
      <c r="C316" s="26">
        <v>0</v>
      </c>
      <c r="D316" s="26">
        <v>0</v>
      </c>
      <c r="E316" s="26">
        <v>0</v>
      </c>
      <c r="F316" s="142">
        <v>0</v>
      </c>
      <c r="G316" s="131">
        <v>0</v>
      </c>
      <c r="H316" s="120"/>
      <c r="I316" s="120"/>
      <c r="J316" s="120"/>
      <c r="K316" s="120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</row>
    <row r="317" spans="1:255" x14ac:dyDescent="0.2">
      <c r="A317" s="126"/>
      <c r="B317" s="117"/>
      <c r="C317" s="117"/>
      <c r="D317" s="117"/>
      <c r="E317" s="117"/>
      <c r="F317" s="117"/>
      <c r="G317" s="131"/>
      <c r="H317" s="120"/>
      <c r="I317" s="120"/>
      <c r="J317" s="120"/>
      <c r="K317" s="120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</row>
    <row r="318" spans="1:255" ht="15.75" x14ac:dyDescent="0.25">
      <c r="A318" s="130" t="s">
        <v>102</v>
      </c>
      <c r="B318" s="117"/>
      <c r="C318" s="117"/>
      <c r="D318" s="117"/>
      <c r="E318" s="117"/>
      <c r="F318" s="117"/>
      <c r="G318" s="131"/>
      <c r="H318" s="120"/>
      <c r="I318" s="120"/>
      <c r="J318" s="120"/>
      <c r="K318" s="120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</row>
    <row r="319" spans="1:255" x14ac:dyDescent="0.2">
      <c r="A319" s="126" t="s">
        <v>45</v>
      </c>
      <c r="B319" s="147">
        <v>63.97</v>
      </c>
      <c r="C319" s="147">
        <v>0</v>
      </c>
      <c r="D319" s="147">
        <v>63.97</v>
      </c>
      <c r="E319" s="147">
        <v>0</v>
      </c>
      <c r="F319" s="147">
        <v>63.97</v>
      </c>
      <c r="G319" s="138">
        <v>0</v>
      </c>
      <c r="H319" s="120"/>
      <c r="I319" s="120"/>
      <c r="J319" s="120"/>
      <c r="K319" s="120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</row>
    <row r="320" spans="1:255" x14ac:dyDescent="0.2">
      <c r="A320" s="126" t="s">
        <v>130</v>
      </c>
      <c r="B320" s="132">
        <v>55588.959999999999</v>
      </c>
      <c r="C320" s="140">
        <v>54203.67</v>
      </c>
      <c r="D320" s="27">
        <v>55588.959999999999</v>
      </c>
      <c r="E320" s="27">
        <v>54203.67</v>
      </c>
      <c r="F320" s="27">
        <v>1385.2900000000009</v>
      </c>
      <c r="G320" s="131">
        <v>2.5600000000000067E-2</v>
      </c>
      <c r="H320" s="120"/>
      <c r="I320" s="120"/>
      <c r="J320" s="120"/>
      <c r="K320" s="120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</row>
    <row r="321" spans="1:255" x14ac:dyDescent="0.2">
      <c r="A321" s="126" t="s">
        <v>131</v>
      </c>
      <c r="B321" s="148">
        <v>222099.57</v>
      </c>
      <c r="C321" s="149">
        <v>216814.55</v>
      </c>
      <c r="D321" s="28">
        <v>222099.57</v>
      </c>
      <c r="E321" s="28">
        <v>216814.55</v>
      </c>
      <c r="F321" s="28">
        <v>5285.0200000000186</v>
      </c>
      <c r="G321" s="135">
        <v>2.4399999999999977E-2</v>
      </c>
      <c r="H321" s="120"/>
      <c r="I321" s="120"/>
      <c r="J321" s="120"/>
      <c r="K321" s="120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</row>
    <row r="322" spans="1:255" x14ac:dyDescent="0.2">
      <c r="A322" s="126" t="s">
        <v>233</v>
      </c>
      <c r="B322" s="26">
        <v>277752.5</v>
      </c>
      <c r="C322" s="26">
        <v>271018.21999999997</v>
      </c>
      <c r="D322" s="26">
        <v>277752.5</v>
      </c>
      <c r="E322" s="26">
        <v>271018.21999999997</v>
      </c>
      <c r="F322" s="142">
        <v>6734.2800000000279</v>
      </c>
      <c r="G322" s="131">
        <v>2.4799999999999933E-2</v>
      </c>
      <c r="H322" s="120"/>
      <c r="I322" s="120"/>
      <c r="J322" s="120"/>
      <c r="K322" s="120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</row>
    <row r="323" spans="1:255" x14ac:dyDescent="0.2">
      <c r="A323" s="126"/>
      <c r="B323" s="117"/>
      <c r="C323" s="117"/>
      <c r="D323" s="117"/>
      <c r="E323" s="117"/>
      <c r="F323" s="117"/>
      <c r="G323" s="131"/>
      <c r="H323" s="120"/>
      <c r="I323" s="120"/>
      <c r="J323" s="120"/>
      <c r="K323" s="120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</row>
    <row r="324" spans="1:255" ht="15.75" x14ac:dyDescent="0.25">
      <c r="A324" s="130" t="s">
        <v>103</v>
      </c>
      <c r="B324" s="117"/>
      <c r="C324" s="117"/>
      <c r="D324" s="117"/>
      <c r="E324" s="117"/>
      <c r="F324" s="117"/>
      <c r="G324" s="131"/>
      <c r="H324" s="120"/>
      <c r="I324" s="120"/>
      <c r="J324" s="120"/>
      <c r="K324" s="120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</row>
    <row r="325" spans="1:255" x14ac:dyDescent="0.2">
      <c r="A325" s="126" t="s">
        <v>45</v>
      </c>
      <c r="B325" s="146">
        <v>13242054.220000001</v>
      </c>
      <c r="C325" s="146">
        <v>14398762.02</v>
      </c>
      <c r="D325" s="146">
        <v>13242054.220000001</v>
      </c>
      <c r="E325" s="146">
        <v>14398762.02</v>
      </c>
      <c r="F325" s="146">
        <v>-1156707.7999999989</v>
      </c>
      <c r="G325" s="135">
        <v>-8.0300000000000038E-2</v>
      </c>
      <c r="H325" s="120"/>
      <c r="I325" s="120"/>
      <c r="J325" s="120"/>
      <c r="K325" s="120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</row>
    <row r="326" spans="1:255" x14ac:dyDescent="0.2">
      <c r="A326" s="126" t="s">
        <v>104</v>
      </c>
      <c r="B326" s="26">
        <v>13242054.220000001</v>
      </c>
      <c r="C326" s="26">
        <v>14398762.02</v>
      </c>
      <c r="D326" s="26">
        <v>13242054.220000001</v>
      </c>
      <c r="E326" s="26">
        <v>14398762.02</v>
      </c>
      <c r="F326" s="142">
        <v>-1156707.7999999989</v>
      </c>
      <c r="G326" s="131">
        <v>-8.0300000000000038E-2</v>
      </c>
      <c r="H326" s="120"/>
      <c r="I326" s="120"/>
      <c r="J326" s="120"/>
      <c r="K326" s="120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</row>
    <row r="327" spans="1:255" x14ac:dyDescent="0.2">
      <c r="A327" s="126"/>
      <c r="B327" s="26"/>
      <c r="C327" s="26"/>
      <c r="D327" s="26"/>
      <c r="E327" s="26"/>
      <c r="F327" s="26"/>
      <c r="G327" s="131"/>
      <c r="H327" s="120"/>
      <c r="I327" s="120"/>
      <c r="J327" s="120"/>
      <c r="K327" s="120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</row>
    <row r="328" spans="1:255" ht="15.75" x14ac:dyDescent="0.25">
      <c r="A328" s="130" t="s">
        <v>209</v>
      </c>
      <c r="B328" s="26"/>
      <c r="C328" s="26"/>
      <c r="D328" s="26"/>
      <c r="E328" s="26"/>
      <c r="F328" s="26"/>
      <c r="G328" s="131"/>
      <c r="H328" s="120"/>
      <c r="I328" s="120"/>
      <c r="J328" s="120"/>
      <c r="K328" s="120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</row>
    <row r="329" spans="1:255" x14ac:dyDescent="0.2">
      <c r="A329" s="126" t="s">
        <v>45</v>
      </c>
      <c r="B329" s="147">
        <v>0</v>
      </c>
      <c r="C329" s="147">
        <v>0</v>
      </c>
      <c r="D329" s="147">
        <v>0</v>
      </c>
      <c r="E329" s="147">
        <v>0</v>
      </c>
      <c r="F329" s="147">
        <v>0</v>
      </c>
      <c r="G329" s="138">
        <v>0</v>
      </c>
      <c r="H329" s="120"/>
      <c r="I329" s="120"/>
      <c r="J329" s="120"/>
      <c r="K329" s="120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</row>
    <row r="330" spans="1:255" x14ac:dyDescent="0.2">
      <c r="A330" s="126" t="s">
        <v>145</v>
      </c>
      <c r="B330" s="132">
        <v>0</v>
      </c>
      <c r="C330" s="140">
        <v>0</v>
      </c>
      <c r="D330" s="27">
        <v>0</v>
      </c>
      <c r="E330" s="27">
        <v>0</v>
      </c>
      <c r="F330" s="27">
        <v>0</v>
      </c>
      <c r="G330" s="131">
        <v>0</v>
      </c>
      <c r="H330" s="120"/>
      <c r="I330" s="120"/>
      <c r="J330" s="120"/>
      <c r="K330" s="120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</row>
    <row r="331" spans="1:255" x14ac:dyDescent="0.2">
      <c r="A331" s="126" t="s">
        <v>146</v>
      </c>
      <c r="B331" s="148">
        <v>0</v>
      </c>
      <c r="C331" s="149">
        <v>0</v>
      </c>
      <c r="D331" s="28">
        <v>0</v>
      </c>
      <c r="E331" s="28">
        <v>0</v>
      </c>
      <c r="F331" s="28">
        <v>0</v>
      </c>
      <c r="G331" s="135">
        <v>0</v>
      </c>
      <c r="H331" s="120"/>
      <c r="I331" s="120"/>
      <c r="J331" s="120"/>
      <c r="K331" s="120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</row>
    <row r="332" spans="1:255" x14ac:dyDescent="0.2">
      <c r="A332" s="126" t="s">
        <v>210</v>
      </c>
      <c r="B332" s="26">
        <v>0</v>
      </c>
      <c r="C332" s="26">
        <v>0</v>
      </c>
      <c r="D332" s="26">
        <v>0</v>
      </c>
      <c r="E332" s="26">
        <v>0</v>
      </c>
      <c r="F332" s="142">
        <v>0</v>
      </c>
      <c r="G332" s="131">
        <v>0</v>
      </c>
      <c r="H332" s="120"/>
      <c r="I332" s="120"/>
      <c r="J332" s="120"/>
      <c r="K332" s="120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</row>
    <row r="333" spans="1:255" x14ac:dyDescent="0.2">
      <c r="A333" s="126"/>
      <c r="B333" s="26"/>
      <c r="C333" s="26"/>
      <c r="D333" s="26"/>
      <c r="E333" s="26"/>
      <c r="F333" s="26"/>
      <c r="G333" s="131"/>
      <c r="H333" s="120"/>
      <c r="I333" s="120"/>
      <c r="J333" s="120"/>
      <c r="K333" s="120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</row>
    <row r="334" spans="1:255" ht="15.75" x14ac:dyDescent="0.25">
      <c r="A334" s="130" t="s">
        <v>105</v>
      </c>
      <c r="B334" s="117"/>
      <c r="C334" s="117"/>
      <c r="D334" s="117"/>
      <c r="E334" s="117"/>
      <c r="F334" s="117"/>
      <c r="G334" s="131"/>
      <c r="H334" s="120"/>
      <c r="I334" s="120"/>
      <c r="J334" s="120"/>
      <c r="K334" s="120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</row>
    <row r="335" spans="1:255" x14ac:dyDescent="0.2">
      <c r="A335" s="126" t="s">
        <v>45</v>
      </c>
      <c r="B335" s="146">
        <v>2000</v>
      </c>
      <c r="C335" s="146">
        <v>0</v>
      </c>
      <c r="D335" s="146">
        <v>2000</v>
      </c>
      <c r="E335" s="146">
        <v>0</v>
      </c>
      <c r="F335" s="146">
        <v>2000</v>
      </c>
      <c r="G335" s="135">
        <v>0</v>
      </c>
      <c r="H335" s="120"/>
      <c r="I335" s="120"/>
      <c r="J335" s="120"/>
      <c r="K335" s="120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</row>
    <row r="336" spans="1:255" x14ac:dyDescent="0.2">
      <c r="A336" s="126" t="s">
        <v>106</v>
      </c>
      <c r="B336" s="26">
        <v>2000</v>
      </c>
      <c r="C336" s="26">
        <v>0</v>
      </c>
      <c r="D336" s="26">
        <v>2000</v>
      </c>
      <c r="E336" s="26">
        <v>0</v>
      </c>
      <c r="F336" s="142">
        <v>2000</v>
      </c>
      <c r="G336" s="131">
        <v>0</v>
      </c>
      <c r="H336" s="120"/>
      <c r="I336" s="120"/>
      <c r="J336" s="120"/>
      <c r="K336" s="120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</row>
    <row r="337" spans="1:255" x14ac:dyDescent="0.2">
      <c r="A337" s="126"/>
      <c r="B337" s="117"/>
      <c r="C337" s="117"/>
      <c r="D337" s="117"/>
      <c r="E337" s="117"/>
      <c r="F337" s="117"/>
      <c r="G337" s="131"/>
      <c r="H337" s="120"/>
      <c r="I337" s="120"/>
      <c r="J337" s="120"/>
      <c r="K337" s="120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</row>
    <row r="338" spans="1:255" ht="15.75" x14ac:dyDescent="0.25">
      <c r="A338" s="130" t="s">
        <v>107</v>
      </c>
      <c r="B338" s="117"/>
      <c r="C338" s="117"/>
      <c r="D338" s="117"/>
      <c r="E338" s="117"/>
      <c r="F338" s="117"/>
      <c r="G338" s="131"/>
      <c r="H338" s="120"/>
      <c r="I338" s="120"/>
      <c r="J338" s="120"/>
      <c r="K338" s="120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</row>
    <row r="339" spans="1:255" x14ac:dyDescent="0.2">
      <c r="A339" s="126" t="s">
        <v>45</v>
      </c>
      <c r="B339" s="146">
        <v>92242.29</v>
      </c>
      <c r="C339" s="146">
        <v>88425.85</v>
      </c>
      <c r="D339" s="146">
        <v>92242.29</v>
      </c>
      <c r="E339" s="146">
        <v>88425.85</v>
      </c>
      <c r="F339" s="146">
        <v>3816.4399999999878</v>
      </c>
      <c r="G339" s="135">
        <v>4.3199999999999905E-2</v>
      </c>
      <c r="H339" s="120"/>
      <c r="I339" s="120"/>
      <c r="J339" s="120"/>
      <c r="K339" s="120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</row>
    <row r="340" spans="1:255" x14ac:dyDescent="0.2">
      <c r="A340" s="126" t="s">
        <v>108</v>
      </c>
      <c r="B340" s="26">
        <v>92242.29</v>
      </c>
      <c r="C340" s="26">
        <v>88425.85</v>
      </c>
      <c r="D340" s="26">
        <v>92242.29</v>
      </c>
      <c r="E340" s="26">
        <v>88425.85</v>
      </c>
      <c r="F340" s="142">
        <v>3816.4399999999878</v>
      </c>
      <c r="G340" s="131">
        <v>4.3199999999999905E-2</v>
      </c>
      <c r="H340" s="120"/>
      <c r="I340" s="120"/>
      <c r="J340" s="120"/>
      <c r="K340" s="120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</row>
    <row r="341" spans="1:255" x14ac:dyDescent="0.2">
      <c r="A341" s="126"/>
      <c r="B341" s="26"/>
      <c r="C341" s="26"/>
      <c r="D341" s="26"/>
      <c r="E341" s="26"/>
      <c r="F341" s="26"/>
      <c r="G341" s="131"/>
      <c r="H341" s="120"/>
      <c r="I341" s="120"/>
      <c r="J341" s="120"/>
      <c r="K341" s="120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</row>
    <row r="342" spans="1:255" ht="15.75" x14ac:dyDescent="0.25">
      <c r="A342" s="130" t="s">
        <v>109</v>
      </c>
      <c r="B342" s="26"/>
      <c r="C342" s="26"/>
      <c r="D342" s="26"/>
      <c r="E342" s="26"/>
      <c r="F342" s="26"/>
      <c r="G342" s="131"/>
      <c r="H342" s="120"/>
      <c r="I342" s="120"/>
      <c r="J342" s="120"/>
      <c r="K342" s="120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</row>
    <row r="343" spans="1:255" x14ac:dyDescent="0.2">
      <c r="A343" s="126" t="s">
        <v>45</v>
      </c>
      <c r="B343" s="146">
        <v>0</v>
      </c>
      <c r="C343" s="146">
        <v>0</v>
      </c>
      <c r="D343" s="146">
        <v>0</v>
      </c>
      <c r="E343" s="146">
        <v>0</v>
      </c>
      <c r="F343" s="146">
        <v>0</v>
      </c>
      <c r="G343" s="135">
        <v>0</v>
      </c>
      <c r="H343" s="120"/>
      <c r="I343" s="120"/>
      <c r="J343" s="120"/>
      <c r="K343" s="120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</row>
    <row r="344" spans="1:255" x14ac:dyDescent="0.2">
      <c r="A344" s="126" t="s">
        <v>110</v>
      </c>
      <c r="B344" s="26">
        <v>0</v>
      </c>
      <c r="C344" s="26">
        <v>0</v>
      </c>
      <c r="D344" s="26">
        <v>0</v>
      </c>
      <c r="E344" s="26">
        <v>0</v>
      </c>
      <c r="F344" s="142">
        <v>0</v>
      </c>
      <c r="G344" s="131">
        <v>0</v>
      </c>
      <c r="H344" s="120"/>
      <c r="I344" s="120"/>
      <c r="J344" s="120"/>
      <c r="K344" s="120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</row>
    <row r="345" spans="1:255" x14ac:dyDescent="0.2">
      <c r="A345" s="126"/>
      <c r="B345" s="117"/>
      <c r="C345" s="117"/>
      <c r="D345" s="117"/>
      <c r="E345" s="117"/>
      <c r="F345" s="117"/>
      <c r="G345" s="131"/>
      <c r="H345" s="120"/>
      <c r="I345" s="120"/>
      <c r="J345" s="120"/>
      <c r="K345" s="120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</row>
    <row r="346" spans="1:255" ht="15.75" x14ac:dyDescent="0.25">
      <c r="A346" s="130" t="s">
        <v>234</v>
      </c>
      <c r="B346" s="117"/>
      <c r="C346" s="117"/>
      <c r="D346" s="117"/>
      <c r="E346" s="117"/>
      <c r="F346" s="117"/>
      <c r="G346" s="131"/>
      <c r="H346" s="120"/>
      <c r="I346" s="120"/>
      <c r="J346" s="120"/>
      <c r="K346" s="120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</row>
    <row r="347" spans="1:255" x14ac:dyDescent="0.2">
      <c r="A347" s="126" t="s">
        <v>45</v>
      </c>
      <c r="B347" s="146">
        <v>9.89</v>
      </c>
      <c r="C347" s="146">
        <v>538.87</v>
      </c>
      <c r="D347" s="146">
        <v>9.89</v>
      </c>
      <c r="E347" s="146">
        <v>538.87</v>
      </c>
      <c r="F347" s="146">
        <v>-528.98</v>
      </c>
      <c r="G347" s="135">
        <v>-0.98160000000000003</v>
      </c>
      <c r="H347" s="120"/>
      <c r="I347" s="120"/>
      <c r="J347" s="120"/>
      <c r="K347" s="120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</row>
    <row r="348" spans="1:255" x14ac:dyDescent="0.2">
      <c r="A348" s="126" t="s">
        <v>235</v>
      </c>
      <c r="B348" s="26">
        <v>9.89</v>
      </c>
      <c r="C348" s="26">
        <v>538.87</v>
      </c>
      <c r="D348" s="26">
        <v>9.89</v>
      </c>
      <c r="E348" s="26">
        <v>538.87</v>
      </c>
      <c r="F348" s="142">
        <v>-528.98</v>
      </c>
      <c r="G348" s="131">
        <v>-0.98160000000000003</v>
      </c>
      <c r="H348" s="120"/>
      <c r="I348" s="120"/>
      <c r="J348" s="120"/>
      <c r="K348" s="120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</row>
    <row r="349" spans="1:255" x14ac:dyDescent="0.2">
      <c r="A349" s="126"/>
      <c r="B349" s="117"/>
      <c r="C349" s="117"/>
      <c r="D349" s="117"/>
      <c r="E349" s="117"/>
      <c r="F349" s="117"/>
      <c r="G349" s="131"/>
      <c r="H349" s="120"/>
      <c r="I349" s="120"/>
      <c r="J349" s="120"/>
      <c r="K349" s="120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</row>
    <row r="350" spans="1:255" ht="15.75" x14ac:dyDescent="0.25">
      <c r="A350" s="130" t="s">
        <v>111</v>
      </c>
      <c r="B350" s="117"/>
      <c r="C350" s="117"/>
      <c r="D350" s="117"/>
      <c r="E350" s="117"/>
      <c r="F350" s="117"/>
      <c r="G350" s="131"/>
      <c r="H350" s="120"/>
      <c r="I350" s="120"/>
      <c r="J350" s="120"/>
      <c r="K350" s="120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</row>
    <row r="351" spans="1:255" x14ac:dyDescent="0.2">
      <c r="A351" s="126" t="s">
        <v>45</v>
      </c>
      <c r="B351" s="147">
        <v>214498.24</v>
      </c>
      <c r="C351" s="147">
        <v>206434.07</v>
      </c>
      <c r="D351" s="147">
        <v>214498.24</v>
      </c>
      <c r="E351" s="147">
        <v>206434.07</v>
      </c>
      <c r="F351" s="147">
        <v>8064.1699999999837</v>
      </c>
      <c r="G351" s="138">
        <v>3.9099999999999913E-2</v>
      </c>
      <c r="H351" s="120"/>
      <c r="I351" s="120"/>
      <c r="J351" s="120"/>
      <c r="K351" s="120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</row>
    <row r="352" spans="1:255" x14ac:dyDescent="0.2">
      <c r="A352" s="126" t="s">
        <v>142</v>
      </c>
      <c r="B352" s="132">
        <v>0</v>
      </c>
      <c r="C352" s="140">
        <v>0</v>
      </c>
      <c r="D352" s="27">
        <v>0</v>
      </c>
      <c r="E352" s="27">
        <v>0</v>
      </c>
      <c r="F352" s="27">
        <v>0</v>
      </c>
      <c r="G352" s="131">
        <v>0</v>
      </c>
      <c r="H352" s="120"/>
      <c r="I352" s="120"/>
      <c r="J352" s="120"/>
      <c r="K352" s="120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</row>
    <row r="353" spans="1:255" x14ac:dyDescent="0.2">
      <c r="A353" s="126" t="s">
        <v>143</v>
      </c>
      <c r="B353" s="132">
        <v>0</v>
      </c>
      <c r="C353" s="140">
        <v>0</v>
      </c>
      <c r="D353" s="27">
        <v>0</v>
      </c>
      <c r="E353" s="27">
        <v>0</v>
      </c>
      <c r="F353" s="27">
        <v>0</v>
      </c>
      <c r="G353" s="131">
        <v>0</v>
      </c>
      <c r="H353" s="120"/>
      <c r="I353" s="120"/>
      <c r="J353" s="120"/>
      <c r="K353" s="120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</row>
    <row r="354" spans="1:255" x14ac:dyDescent="0.2">
      <c r="A354" s="126" t="s">
        <v>144</v>
      </c>
      <c r="B354" s="148">
        <v>0</v>
      </c>
      <c r="C354" s="149">
        <v>0</v>
      </c>
      <c r="D354" s="28">
        <v>0</v>
      </c>
      <c r="E354" s="28">
        <v>0</v>
      </c>
      <c r="F354" s="28">
        <v>0</v>
      </c>
      <c r="G354" s="135">
        <v>0</v>
      </c>
      <c r="H354" s="120"/>
      <c r="I354" s="120"/>
      <c r="J354" s="120"/>
      <c r="K354" s="120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</row>
    <row r="355" spans="1:255" x14ac:dyDescent="0.2">
      <c r="A355" s="126" t="s">
        <v>112</v>
      </c>
      <c r="B355" s="26">
        <v>214498.24</v>
      </c>
      <c r="C355" s="26">
        <v>206434.07</v>
      </c>
      <c r="D355" s="26">
        <v>214498.24</v>
      </c>
      <c r="E355" s="26">
        <v>206434.07</v>
      </c>
      <c r="F355" s="142">
        <v>8064.1699999999837</v>
      </c>
      <c r="G355" s="131">
        <v>3.9099999999999913E-2</v>
      </c>
      <c r="H355" s="120"/>
      <c r="I355" s="120"/>
      <c r="J355" s="120"/>
      <c r="K355" s="120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</row>
    <row r="356" spans="1:255" x14ac:dyDescent="0.2">
      <c r="A356" s="126"/>
      <c r="B356" s="26"/>
      <c r="C356" s="26"/>
      <c r="D356" s="26"/>
      <c r="E356" s="26"/>
      <c r="F356" s="26"/>
      <c r="G356" s="131"/>
      <c r="H356" s="120"/>
      <c r="I356" s="120"/>
      <c r="J356" s="120"/>
      <c r="K356" s="120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</row>
    <row r="357" spans="1:255" ht="15.75" x14ac:dyDescent="0.25">
      <c r="A357" s="130" t="s">
        <v>214</v>
      </c>
      <c r="B357" s="117"/>
      <c r="C357" s="117"/>
      <c r="D357" s="126"/>
      <c r="E357" s="126"/>
      <c r="F357" s="117"/>
      <c r="G357" s="131"/>
      <c r="H357" s="120"/>
      <c r="I357" s="120"/>
      <c r="J357" s="120"/>
      <c r="K357" s="120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</row>
    <row r="358" spans="1:255" x14ac:dyDescent="0.2">
      <c r="A358" s="126" t="s">
        <v>45</v>
      </c>
      <c r="B358" s="150">
        <v>1336290.05</v>
      </c>
      <c r="C358" s="151">
        <v>20.84</v>
      </c>
      <c r="D358" s="151">
        <v>1336290.05</v>
      </c>
      <c r="E358" s="151">
        <v>20.84</v>
      </c>
      <c r="F358" s="151">
        <v>1336269.21</v>
      </c>
      <c r="G358" s="152">
        <v>64120.403599999998</v>
      </c>
      <c r="H358" s="120"/>
      <c r="I358" s="120"/>
      <c r="J358" s="120"/>
      <c r="K358" s="120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</row>
    <row r="359" spans="1:255" x14ac:dyDescent="0.2">
      <c r="A359" s="126" t="s">
        <v>251</v>
      </c>
      <c r="B359" s="26">
        <v>1336290.05</v>
      </c>
      <c r="C359" s="26">
        <v>20.84</v>
      </c>
      <c r="D359" s="26">
        <v>1336290.05</v>
      </c>
      <c r="E359" s="26">
        <v>20.84</v>
      </c>
      <c r="F359" s="147">
        <v>1336269.21</v>
      </c>
      <c r="G359" s="131">
        <v>64120.403599999998</v>
      </c>
      <c r="H359" s="120"/>
      <c r="I359" s="120"/>
      <c r="J359" s="120"/>
      <c r="K359" s="120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</row>
    <row r="360" spans="1:255" x14ac:dyDescent="0.2">
      <c r="A360" s="126"/>
      <c r="B360" s="117"/>
      <c r="C360" s="117"/>
      <c r="D360" s="117"/>
      <c r="E360" s="117"/>
      <c r="F360" s="117"/>
      <c r="G360" s="131"/>
      <c r="H360" s="120"/>
      <c r="I360" s="120"/>
      <c r="J360" s="120"/>
      <c r="K360" s="120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</row>
    <row r="361" spans="1:255" ht="15.75" x14ac:dyDescent="0.25">
      <c r="A361" s="130" t="s">
        <v>294</v>
      </c>
      <c r="B361" s="117"/>
      <c r="C361" s="117"/>
      <c r="D361" s="147"/>
      <c r="E361" s="147"/>
      <c r="F361" s="147"/>
      <c r="G361" s="131"/>
      <c r="H361" s="120"/>
      <c r="I361" s="120"/>
      <c r="J361" s="120"/>
      <c r="K361" s="120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</row>
    <row r="362" spans="1:255" x14ac:dyDescent="0.2">
      <c r="A362" s="126" t="s">
        <v>295</v>
      </c>
      <c r="B362" s="147">
        <v>337662.66</v>
      </c>
      <c r="C362" s="117">
        <v>0</v>
      </c>
      <c r="D362" s="147">
        <v>337662.66</v>
      </c>
      <c r="E362" s="147">
        <v>0</v>
      </c>
      <c r="F362" s="147">
        <v>337662.66</v>
      </c>
      <c r="G362" s="131">
        <v>0</v>
      </c>
      <c r="H362" s="120"/>
      <c r="I362" s="120"/>
      <c r="J362" s="120"/>
      <c r="K362" s="120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</row>
    <row r="363" spans="1:255" x14ac:dyDescent="0.2">
      <c r="A363" s="126" t="s">
        <v>296</v>
      </c>
      <c r="B363" s="148">
        <v>6891.08</v>
      </c>
      <c r="C363" s="146">
        <v>0</v>
      </c>
      <c r="D363" s="28">
        <v>6891.08</v>
      </c>
      <c r="E363" s="28">
        <v>0</v>
      </c>
      <c r="F363" s="28">
        <v>6891.08</v>
      </c>
      <c r="G363" s="135">
        <v>0</v>
      </c>
      <c r="H363" s="120"/>
      <c r="I363" s="120"/>
      <c r="J363" s="120"/>
      <c r="K363" s="120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</row>
    <row r="364" spans="1:255" x14ac:dyDescent="0.2">
      <c r="A364" s="126" t="s">
        <v>297</v>
      </c>
      <c r="B364" s="26">
        <v>344553.74</v>
      </c>
      <c r="C364" s="26">
        <v>0</v>
      </c>
      <c r="D364" s="26">
        <v>344553.74</v>
      </c>
      <c r="E364" s="26">
        <v>0</v>
      </c>
      <c r="F364" s="26">
        <v>344553.74</v>
      </c>
      <c r="G364" s="131">
        <v>0</v>
      </c>
      <c r="H364" s="120"/>
      <c r="I364" s="120"/>
      <c r="J364" s="120"/>
      <c r="K364" s="120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</row>
    <row r="365" spans="1:255" x14ac:dyDescent="0.2">
      <c r="A365" s="126"/>
      <c r="B365" s="117"/>
      <c r="C365" s="117"/>
      <c r="D365" s="117"/>
      <c r="E365" s="117"/>
      <c r="F365" s="117"/>
      <c r="G365" s="131" t="s">
        <v>0</v>
      </c>
      <c r="H365" s="120"/>
      <c r="I365" s="120"/>
      <c r="J365" s="120"/>
      <c r="K365" s="120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</row>
    <row r="366" spans="1:255" x14ac:dyDescent="0.2">
      <c r="A366" s="126" t="s">
        <v>41</v>
      </c>
      <c r="B366" s="117"/>
      <c r="C366" s="117"/>
      <c r="D366" s="117"/>
      <c r="E366" s="117"/>
      <c r="F366" s="117"/>
      <c r="G366" s="131"/>
      <c r="H366" s="120"/>
      <c r="I366" s="120"/>
      <c r="J366" s="120"/>
      <c r="K366" s="120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</row>
    <row r="367" spans="1:255" x14ac:dyDescent="0.2">
      <c r="A367" s="126" t="s">
        <v>285</v>
      </c>
      <c r="B367" s="117"/>
      <c r="C367" s="117"/>
      <c r="D367" s="117"/>
      <c r="E367" s="117"/>
      <c r="F367" s="117"/>
      <c r="G367" s="131"/>
      <c r="H367" s="120"/>
      <c r="I367" s="120"/>
      <c r="J367" s="120"/>
      <c r="K367" s="120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</row>
    <row r="368" spans="1:255" x14ac:dyDescent="0.2">
      <c r="A368" s="126"/>
      <c r="B368" s="117"/>
      <c r="C368" s="117"/>
      <c r="D368" s="117"/>
      <c r="E368" s="117"/>
      <c r="F368" s="117"/>
      <c r="G368" s="131"/>
      <c r="H368" s="120"/>
      <c r="I368" s="120"/>
      <c r="J368" s="120"/>
      <c r="K368" s="120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</row>
    <row r="369" spans="1:255" x14ac:dyDescent="0.2">
      <c r="A369" s="123" t="str">
        <f>A126</f>
        <v>COMPARING JULY  1, 2011 - JUNE 30, 2012</v>
      </c>
      <c r="B369" s="117"/>
      <c r="C369" s="117"/>
      <c r="D369" s="117"/>
      <c r="E369" s="117"/>
      <c r="F369" s="117"/>
      <c r="G369" s="131"/>
      <c r="H369" s="120"/>
      <c r="I369" s="120"/>
      <c r="J369" s="120"/>
      <c r="K369" s="120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</row>
    <row r="370" spans="1:255" x14ac:dyDescent="0.2">
      <c r="A370" s="123" t="str">
        <f>A127</f>
        <v>COMPARING JULY  1, 2010 - JUNE 30, 2011</v>
      </c>
      <c r="B370" s="117"/>
      <c r="C370" s="117"/>
      <c r="D370" s="117"/>
      <c r="E370" s="117"/>
      <c r="F370" s="117"/>
      <c r="G370" s="131"/>
      <c r="H370" s="120"/>
      <c r="I370" s="120"/>
      <c r="J370" s="120"/>
      <c r="K370" s="120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</row>
    <row r="371" spans="1:255" ht="15.75" x14ac:dyDescent="0.25">
      <c r="A371" s="124"/>
      <c r="B371" s="33"/>
      <c r="C371" s="33"/>
      <c r="D371" s="33" t="s">
        <v>333</v>
      </c>
      <c r="E371" s="33" t="s">
        <v>287</v>
      </c>
      <c r="F371" s="33" t="s">
        <v>42</v>
      </c>
      <c r="G371" s="33" t="s">
        <v>42</v>
      </c>
      <c r="H371" s="120"/>
      <c r="I371" s="120"/>
      <c r="J371" s="120"/>
      <c r="K371" s="120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</row>
    <row r="372" spans="1:255" ht="15.75" x14ac:dyDescent="0.25">
      <c r="A372" s="124"/>
      <c r="B372" s="33" t="s">
        <v>334</v>
      </c>
      <c r="C372" s="33" t="s">
        <v>334</v>
      </c>
      <c r="D372" s="33" t="s">
        <v>43</v>
      </c>
      <c r="E372" s="33" t="s">
        <v>43</v>
      </c>
      <c r="F372" s="33" t="s">
        <v>44</v>
      </c>
      <c r="G372" s="33" t="s">
        <v>44</v>
      </c>
      <c r="H372" s="120"/>
      <c r="I372" s="120"/>
      <c r="J372" s="120"/>
      <c r="K372" s="120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</row>
    <row r="373" spans="1:255" ht="15.75" x14ac:dyDescent="0.25">
      <c r="A373" s="124"/>
      <c r="B373" s="153">
        <v>2011</v>
      </c>
      <c r="C373" s="141">
        <v>2010</v>
      </c>
      <c r="D373" s="128">
        <v>40755</v>
      </c>
      <c r="E373" s="129">
        <v>40390</v>
      </c>
      <c r="F373" s="95" t="s">
        <v>14</v>
      </c>
      <c r="G373" s="95" t="s">
        <v>11</v>
      </c>
      <c r="H373" s="120"/>
      <c r="I373" s="120"/>
      <c r="J373" s="120"/>
      <c r="K373" s="120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</row>
    <row r="374" spans="1:255" x14ac:dyDescent="0.2">
      <c r="A374" s="126"/>
      <c r="B374" s="117"/>
      <c r="C374" s="117"/>
      <c r="D374" s="119"/>
      <c r="E374" s="119"/>
      <c r="F374" s="117"/>
      <c r="G374" s="117"/>
      <c r="H374" s="120"/>
      <c r="I374" s="120"/>
      <c r="J374" s="120"/>
      <c r="K374" s="120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</row>
    <row r="375" spans="1:255" x14ac:dyDescent="0.2">
      <c r="A375" s="126" t="s">
        <v>181</v>
      </c>
      <c r="B375" s="26">
        <v>6618.31</v>
      </c>
      <c r="C375" s="26">
        <v>6135.25</v>
      </c>
      <c r="D375" s="26">
        <v>6618.31</v>
      </c>
      <c r="E375" s="26">
        <v>6135.25</v>
      </c>
      <c r="F375" s="26">
        <v>483.0600000000004</v>
      </c>
      <c r="G375" s="131">
        <v>7.8699999999999992E-2</v>
      </c>
      <c r="H375" s="120"/>
      <c r="I375" s="120"/>
      <c r="J375" s="120"/>
      <c r="K375" s="120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</row>
    <row r="376" spans="1:255" x14ac:dyDescent="0.2">
      <c r="A376" s="126" t="s">
        <v>179</v>
      </c>
      <c r="B376" s="27">
        <v>90507.31</v>
      </c>
      <c r="C376" s="117">
        <v>81614.739999999991</v>
      </c>
      <c r="D376" s="27">
        <v>90507.31</v>
      </c>
      <c r="E376" s="27">
        <v>81614.739999999991</v>
      </c>
      <c r="F376" s="27">
        <v>8892.570000000007</v>
      </c>
      <c r="G376" s="131">
        <v>0.10899999999999999</v>
      </c>
      <c r="H376" s="120"/>
      <c r="I376" s="120"/>
      <c r="J376" s="120"/>
      <c r="K376" s="120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</row>
    <row r="377" spans="1:255" x14ac:dyDescent="0.2">
      <c r="A377" s="126" t="s">
        <v>153</v>
      </c>
      <c r="B377" s="27">
        <v>578.12</v>
      </c>
      <c r="C377" s="117">
        <v>519.91999999999996</v>
      </c>
      <c r="D377" s="27">
        <v>578.12</v>
      </c>
      <c r="E377" s="27">
        <v>519.91999999999996</v>
      </c>
      <c r="F377" s="27">
        <v>58.200000000000045</v>
      </c>
      <c r="G377" s="131">
        <v>0.11190000000000011</v>
      </c>
      <c r="H377" s="120"/>
      <c r="I377" s="120"/>
      <c r="J377" s="120"/>
      <c r="K377" s="120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</row>
    <row r="378" spans="1:255" x14ac:dyDescent="0.2">
      <c r="A378" s="126" t="s">
        <v>148</v>
      </c>
      <c r="B378" s="27">
        <v>43818.590000000004</v>
      </c>
      <c r="C378" s="117">
        <v>49866.85</v>
      </c>
      <c r="D378" s="27">
        <v>43818.590000000004</v>
      </c>
      <c r="E378" s="27">
        <v>49866.85</v>
      </c>
      <c r="F378" s="27">
        <v>-6048.2599999999948</v>
      </c>
      <c r="G378" s="131">
        <v>-0.12129999999999996</v>
      </c>
      <c r="H378" s="120"/>
      <c r="I378" s="120"/>
      <c r="J378" s="120"/>
      <c r="K378" s="120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</row>
    <row r="379" spans="1:255" x14ac:dyDescent="0.2">
      <c r="A379" s="126" t="s">
        <v>191</v>
      </c>
      <c r="B379" s="27">
        <v>56362.87</v>
      </c>
      <c r="C379" s="117">
        <v>73523.8</v>
      </c>
      <c r="D379" s="27">
        <v>56362.87</v>
      </c>
      <c r="E379" s="27">
        <v>73523.8</v>
      </c>
      <c r="F379" s="27">
        <v>-17160.93</v>
      </c>
      <c r="G379" s="131">
        <v>-0.23340000000000005</v>
      </c>
      <c r="H379" s="120"/>
      <c r="I379" s="120"/>
      <c r="J379" s="120"/>
      <c r="K379" s="120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</row>
    <row r="380" spans="1:255" x14ac:dyDescent="0.2">
      <c r="A380" s="126" t="s">
        <v>186</v>
      </c>
      <c r="B380" s="27">
        <v>7962.7200000000012</v>
      </c>
      <c r="C380" s="117">
        <v>13408.199999999997</v>
      </c>
      <c r="D380" s="27">
        <v>7962.7200000000012</v>
      </c>
      <c r="E380" s="27">
        <v>13408.199999999997</v>
      </c>
      <c r="F380" s="27">
        <v>-5445.4799999999959</v>
      </c>
      <c r="G380" s="131">
        <v>-0.40610000000000002</v>
      </c>
      <c r="H380" s="120"/>
      <c r="I380" s="120"/>
      <c r="J380" s="120"/>
      <c r="K380" s="120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</row>
    <row r="381" spans="1:255" x14ac:dyDescent="0.2">
      <c r="A381" s="126" t="s">
        <v>175</v>
      </c>
      <c r="B381" s="27">
        <v>27531</v>
      </c>
      <c r="C381" s="117">
        <v>27909.82</v>
      </c>
      <c r="D381" s="27">
        <v>27531</v>
      </c>
      <c r="E381" s="27">
        <v>27909.82</v>
      </c>
      <c r="F381" s="27">
        <v>-378.81999999999971</v>
      </c>
      <c r="G381" s="131">
        <v>-1.3599999999999945E-2</v>
      </c>
      <c r="H381" s="120"/>
      <c r="I381" s="120"/>
      <c r="J381" s="120"/>
      <c r="K381" s="120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</row>
    <row r="382" spans="1:255" x14ac:dyDescent="0.2">
      <c r="A382" s="126" t="s">
        <v>113</v>
      </c>
      <c r="B382" s="27">
        <v>151018.09000000003</v>
      </c>
      <c r="C382" s="117">
        <v>132180.41</v>
      </c>
      <c r="D382" s="27">
        <v>151018.09000000003</v>
      </c>
      <c r="E382" s="27">
        <v>132180.41</v>
      </c>
      <c r="F382" s="27">
        <v>18837.680000000022</v>
      </c>
      <c r="G382" s="131">
        <v>0.14250000000000007</v>
      </c>
      <c r="H382" s="120"/>
      <c r="I382" s="120"/>
      <c r="J382" s="120"/>
      <c r="K382" s="120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</row>
    <row r="383" spans="1:255" x14ac:dyDescent="0.2">
      <c r="A383" s="126" t="s">
        <v>116</v>
      </c>
      <c r="B383" s="27">
        <v>111476.59000000001</v>
      </c>
      <c r="C383" s="117">
        <v>88021.81</v>
      </c>
      <c r="D383" s="27">
        <v>111476.59000000001</v>
      </c>
      <c r="E383" s="27">
        <v>88021.81</v>
      </c>
      <c r="F383" s="27">
        <v>23454.780000000013</v>
      </c>
      <c r="G383" s="131">
        <v>0.26649999999999996</v>
      </c>
      <c r="H383" s="120"/>
      <c r="I383" s="120"/>
      <c r="J383" s="120"/>
      <c r="K383" s="120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</row>
    <row r="384" spans="1:255" x14ac:dyDescent="0.2">
      <c r="A384" s="126" t="s">
        <v>118</v>
      </c>
      <c r="B384" s="27">
        <v>536612.09</v>
      </c>
      <c r="C384" s="117">
        <v>509430.45</v>
      </c>
      <c r="D384" s="27">
        <v>536612.09</v>
      </c>
      <c r="E384" s="27">
        <v>509430.45</v>
      </c>
      <c r="F384" s="27">
        <v>27181.639999999956</v>
      </c>
      <c r="G384" s="131">
        <v>5.3399999999999892E-2</v>
      </c>
      <c r="H384" s="120"/>
      <c r="I384" s="120"/>
      <c r="J384" s="120"/>
      <c r="K384" s="120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</row>
    <row r="385" spans="1:255" x14ac:dyDescent="0.2">
      <c r="A385" s="126" t="s">
        <v>195</v>
      </c>
      <c r="B385" s="27">
        <v>16368.619999999999</v>
      </c>
      <c r="C385" s="117">
        <v>14238.05</v>
      </c>
      <c r="D385" s="27">
        <v>16368.619999999999</v>
      </c>
      <c r="E385" s="27">
        <v>14238.05</v>
      </c>
      <c r="F385" s="27">
        <v>2130.5699999999997</v>
      </c>
      <c r="G385" s="131">
        <v>0.14959999999999996</v>
      </c>
      <c r="H385" s="120"/>
      <c r="I385" s="120"/>
      <c r="J385" s="120"/>
      <c r="K385" s="120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</row>
    <row r="386" spans="1:255" x14ac:dyDescent="0.2">
      <c r="A386" s="126" t="s">
        <v>185</v>
      </c>
      <c r="B386" s="27">
        <v>149345.29</v>
      </c>
      <c r="C386" s="117">
        <v>161247.13</v>
      </c>
      <c r="D386" s="27">
        <v>149345.29</v>
      </c>
      <c r="E386" s="27">
        <v>161247.13</v>
      </c>
      <c r="F386" s="27">
        <v>-11901.839999999997</v>
      </c>
      <c r="G386" s="131">
        <v>-7.3799999999999977E-2</v>
      </c>
      <c r="H386" s="120"/>
      <c r="I386" s="120"/>
      <c r="J386" s="120"/>
      <c r="K386" s="120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</row>
    <row r="387" spans="1:255" x14ac:dyDescent="0.2">
      <c r="A387" s="126" t="s">
        <v>150</v>
      </c>
      <c r="B387" s="27">
        <v>43240.61</v>
      </c>
      <c r="C387" s="117">
        <v>34694.959999999999</v>
      </c>
      <c r="D387" s="27">
        <v>43240.61</v>
      </c>
      <c r="E387" s="27">
        <v>34694.959999999999</v>
      </c>
      <c r="F387" s="27">
        <v>8545.6500000000015</v>
      </c>
      <c r="G387" s="131">
        <v>0.24629999999999996</v>
      </c>
      <c r="H387" s="120"/>
      <c r="I387" s="120"/>
      <c r="J387" s="120"/>
      <c r="K387" s="120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</row>
    <row r="388" spans="1:255" x14ac:dyDescent="0.2">
      <c r="A388" s="126" t="s">
        <v>115</v>
      </c>
      <c r="B388" s="27">
        <v>32488.21</v>
      </c>
      <c r="C388" s="117">
        <v>36410.61</v>
      </c>
      <c r="D388" s="27">
        <v>32488.21</v>
      </c>
      <c r="E388" s="27">
        <v>36410.61</v>
      </c>
      <c r="F388" s="27">
        <v>-3922.4000000000015</v>
      </c>
      <c r="G388" s="131">
        <v>-0.10770000000000002</v>
      </c>
      <c r="H388" s="120"/>
      <c r="I388" s="120"/>
      <c r="J388" s="120"/>
      <c r="K388" s="120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</row>
    <row r="389" spans="1:255" x14ac:dyDescent="0.2">
      <c r="A389" s="126" t="s">
        <v>196</v>
      </c>
      <c r="B389" s="27">
        <v>8166.43</v>
      </c>
      <c r="C389" s="117">
        <v>10333.41</v>
      </c>
      <c r="D389" s="27">
        <v>8166.43</v>
      </c>
      <c r="E389" s="27">
        <v>10333.41</v>
      </c>
      <c r="F389" s="27">
        <v>-2166.9799999999996</v>
      </c>
      <c r="G389" s="131">
        <v>-0.2097</v>
      </c>
      <c r="H389" s="120"/>
      <c r="I389" s="120"/>
      <c r="J389" s="120"/>
      <c r="K389" s="120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</row>
    <row r="390" spans="1:255" x14ac:dyDescent="0.2">
      <c r="A390" s="126" t="s">
        <v>126</v>
      </c>
      <c r="B390" s="27">
        <v>246763.40000000002</v>
      </c>
      <c r="C390" s="117">
        <v>256621.842</v>
      </c>
      <c r="D390" s="27">
        <v>246763.40000000002</v>
      </c>
      <c r="E390" s="27">
        <v>256621.842</v>
      </c>
      <c r="F390" s="27">
        <v>-9858.4419999999809</v>
      </c>
      <c r="G390" s="131">
        <v>-3.839999999999999E-2</v>
      </c>
      <c r="H390" s="120"/>
      <c r="I390" s="120"/>
      <c r="J390" s="120"/>
      <c r="K390" s="120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</row>
    <row r="391" spans="1:255" x14ac:dyDescent="0.2">
      <c r="A391" s="126" t="s">
        <v>127</v>
      </c>
      <c r="B391" s="27">
        <v>301599.70999999996</v>
      </c>
      <c r="C391" s="117">
        <v>313648.91800000001</v>
      </c>
      <c r="D391" s="27">
        <v>301599.70999999996</v>
      </c>
      <c r="E391" s="27">
        <v>313648.91800000001</v>
      </c>
      <c r="F391" s="27">
        <v>-12049.208000000042</v>
      </c>
      <c r="G391" s="131">
        <v>-3.839999999999999E-2</v>
      </c>
      <c r="H391" s="120"/>
      <c r="I391" s="120"/>
      <c r="J391" s="120"/>
      <c r="K391" s="120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</row>
    <row r="392" spans="1:255" x14ac:dyDescent="0.2">
      <c r="A392" s="126" t="s">
        <v>151</v>
      </c>
      <c r="B392" s="27">
        <v>378187.06000000006</v>
      </c>
      <c r="C392" s="117">
        <v>387640.23</v>
      </c>
      <c r="D392" s="27">
        <v>378187.06000000006</v>
      </c>
      <c r="E392" s="27">
        <v>387640.23</v>
      </c>
      <c r="F392" s="27">
        <v>-9453.1699999999255</v>
      </c>
      <c r="G392" s="131">
        <v>-2.4399999999999977E-2</v>
      </c>
      <c r="H392" s="120"/>
      <c r="I392" s="120"/>
      <c r="J392" s="120"/>
      <c r="K392" s="120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</row>
    <row r="393" spans="1:255" x14ac:dyDescent="0.2">
      <c r="A393" s="126" t="s">
        <v>198</v>
      </c>
      <c r="B393" s="27">
        <v>551.12</v>
      </c>
      <c r="C393" s="117">
        <v>451.43</v>
      </c>
      <c r="D393" s="27">
        <v>551.12</v>
      </c>
      <c r="E393" s="27">
        <v>451.43</v>
      </c>
      <c r="F393" s="27">
        <v>99.69</v>
      </c>
      <c r="G393" s="131">
        <v>0.22080000000000011</v>
      </c>
      <c r="H393" s="120"/>
      <c r="I393" s="120"/>
      <c r="J393" s="120"/>
      <c r="K393" s="120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</row>
    <row r="394" spans="1:255" x14ac:dyDescent="0.2">
      <c r="A394" s="126" t="s">
        <v>157</v>
      </c>
      <c r="B394" s="27">
        <v>20446.63</v>
      </c>
      <c r="C394" s="117">
        <v>22226.84</v>
      </c>
      <c r="D394" s="27">
        <v>20446.63</v>
      </c>
      <c r="E394" s="27">
        <v>22226.84</v>
      </c>
      <c r="F394" s="27">
        <v>-1780.2099999999991</v>
      </c>
      <c r="G394" s="131">
        <v>-8.0099999999999949E-2</v>
      </c>
      <c r="H394" s="120"/>
      <c r="I394" s="120"/>
      <c r="J394" s="120"/>
      <c r="K394" s="120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</row>
    <row r="395" spans="1:255" x14ac:dyDescent="0.2">
      <c r="A395" s="126" t="s">
        <v>238</v>
      </c>
      <c r="B395" s="27">
        <v>9947.52</v>
      </c>
      <c r="C395" s="117">
        <v>8943.75</v>
      </c>
      <c r="D395" s="27">
        <v>9947.52</v>
      </c>
      <c r="E395" s="27">
        <v>8943.75</v>
      </c>
      <c r="F395" s="27">
        <v>1003.7700000000004</v>
      </c>
      <c r="G395" s="131">
        <v>0.11220000000000008</v>
      </c>
      <c r="H395" s="120"/>
      <c r="I395" s="120"/>
      <c r="J395" s="120"/>
      <c r="K395" s="120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</row>
    <row r="396" spans="1:255" x14ac:dyDescent="0.2">
      <c r="A396" s="126" t="s">
        <v>128</v>
      </c>
      <c r="B396" s="27">
        <v>262089.37</v>
      </c>
      <c r="C396" s="117">
        <v>267585.65000000002</v>
      </c>
      <c r="D396" s="27">
        <v>262089.37</v>
      </c>
      <c r="E396" s="27">
        <v>267585.65000000002</v>
      </c>
      <c r="F396" s="27">
        <v>-5496.2800000000279</v>
      </c>
      <c r="G396" s="131">
        <v>-2.0499999999999963E-2</v>
      </c>
      <c r="H396" s="120"/>
      <c r="I396" s="120"/>
      <c r="J396" s="120"/>
      <c r="K396" s="120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</row>
    <row r="397" spans="1:255" x14ac:dyDescent="0.2">
      <c r="A397" s="126" t="s">
        <v>239</v>
      </c>
      <c r="B397" s="27">
        <v>352811.98</v>
      </c>
      <c r="C397" s="117">
        <v>367434.64</v>
      </c>
      <c r="D397" s="27">
        <v>352811.98</v>
      </c>
      <c r="E397" s="27">
        <v>367434.64</v>
      </c>
      <c r="F397" s="27">
        <v>-14622.660000000033</v>
      </c>
      <c r="G397" s="131">
        <v>-3.9799999999999947E-2</v>
      </c>
      <c r="H397" s="120"/>
      <c r="I397" s="120"/>
      <c r="J397" s="120"/>
      <c r="K397" s="120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</row>
    <row r="398" spans="1:255" x14ac:dyDescent="0.2">
      <c r="A398" s="126" t="s">
        <v>149</v>
      </c>
      <c r="B398" s="27">
        <v>2629.67</v>
      </c>
      <c r="C398" s="117">
        <v>2546.25</v>
      </c>
      <c r="D398" s="27">
        <v>2629.67</v>
      </c>
      <c r="E398" s="27">
        <v>2546.25</v>
      </c>
      <c r="F398" s="27">
        <v>83.420000000000073</v>
      </c>
      <c r="G398" s="131">
        <v>3.279999999999994E-2</v>
      </c>
      <c r="H398" s="120"/>
      <c r="I398" s="120"/>
      <c r="J398" s="120"/>
      <c r="K398" s="120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</row>
    <row r="399" spans="1:255" x14ac:dyDescent="0.2">
      <c r="A399" s="126" t="s">
        <v>133</v>
      </c>
      <c r="B399" s="27">
        <v>65216.98</v>
      </c>
      <c r="C399" s="117">
        <v>50325.54</v>
      </c>
      <c r="D399" s="27">
        <v>65216.98</v>
      </c>
      <c r="E399" s="27">
        <v>50325.54</v>
      </c>
      <c r="F399" s="27">
        <v>14891.440000000002</v>
      </c>
      <c r="G399" s="131">
        <v>0.29590000000000005</v>
      </c>
      <c r="H399" s="120"/>
      <c r="I399" s="120"/>
      <c r="J399" s="120"/>
      <c r="K399" s="120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</row>
    <row r="400" spans="1:255" x14ac:dyDescent="0.2">
      <c r="A400" s="126" t="s">
        <v>187</v>
      </c>
      <c r="B400" s="27">
        <v>111201.26</v>
      </c>
      <c r="C400" s="117">
        <v>107782.04</v>
      </c>
      <c r="D400" s="27">
        <v>111201.26</v>
      </c>
      <c r="E400" s="27">
        <v>107782.04</v>
      </c>
      <c r="F400" s="27">
        <v>3419.2200000000012</v>
      </c>
      <c r="G400" s="131">
        <v>3.1700000000000061E-2</v>
      </c>
      <c r="H400" s="120"/>
      <c r="I400" s="120"/>
      <c r="J400" s="120"/>
      <c r="K400" s="120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</row>
    <row r="401" spans="1:255" x14ac:dyDescent="0.2">
      <c r="A401" s="126" t="s">
        <v>117</v>
      </c>
      <c r="B401" s="27">
        <v>6750.23</v>
      </c>
      <c r="C401" s="117">
        <v>5877.23</v>
      </c>
      <c r="D401" s="27">
        <v>6750.23</v>
      </c>
      <c r="E401" s="27">
        <v>5877.23</v>
      </c>
      <c r="F401" s="27">
        <v>873</v>
      </c>
      <c r="G401" s="131">
        <v>0.14850000000000008</v>
      </c>
      <c r="H401" s="120"/>
      <c r="I401" s="120"/>
      <c r="J401" s="120"/>
      <c r="K401" s="120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</row>
    <row r="402" spans="1:255" x14ac:dyDescent="0.2">
      <c r="A402" s="126" t="s">
        <v>159</v>
      </c>
      <c r="B402" s="27">
        <v>17090.43</v>
      </c>
      <c r="C402" s="117">
        <v>19310.759999999998</v>
      </c>
      <c r="D402" s="27">
        <v>17090.43</v>
      </c>
      <c r="E402" s="27">
        <v>19310.759999999998</v>
      </c>
      <c r="F402" s="27">
        <v>-2220.3299999999981</v>
      </c>
      <c r="G402" s="131">
        <v>-0.11499999999999999</v>
      </c>
      <c r="H402" s="120"/>
      <c r="I402" s="120"/>
      <c r="J402" s="120"/>
      <c r="K402" s="120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</row>
    <row r="403" spans="1:255" x14ac:dyDescent="0.2">
      <c r="A403" s="133" t="s">
        <v>155</v>
      </c>
      <c r="B403" s="27">
        <v>3309.64</v>
      </c>
      <c r="C403" s="117">
        <v>2156.31</v>
      </c>
      <c r="D403" s="27">
        <v>3309.64</v>
      </c>
      <c r="E403" s="27">
        <v>2156.31</v>
      </c>
      <c r="F403" s="27">
        <v>1153.33</v>
      </c>
      <c r="G403" s="131">
        <v>0.53489999999999993</v>
      </c>
      <c r="H403" s="120"/>
      <c r="I403" s="120"/>
      <c r="J403" s="120"/>
      <c r="K403" s="120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</row>
    <row r="404" spans="1:255" x14ac:dyDescent="0.2">
      <c r="A404" s="126" t="s">
        <v>182</v>
      </c>
      <c r="B404" s="27">
        <v>32336.31</v>
      </c>
      <c r="C404" s="117">
        <v>46933.7</v>
      </c>
      <c r="D404" s="27">
        <v>32336.31</v>
      </c>
      <c r="E404" s="27">
        <v>46933.7</v>
      </c>
      <c r="F404" s="27">
        <v>-14597.389999999996</v>
      </c>
      <c r="G404" s="131">
        <v>-0.31100000000000005</v>
      </c>
      <c r="H404" s="120"/>
      <c r="I404" s="120"/>
      <c r="J404" s="120"/>
      <c r="K404" s="120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</row>
    <row r="405" spans="1:255" x14ac:dyDescent="0.2">
      <c r="A405" s="126" t="s">
        <v>123</v>
      </c>
      <c r="B405" s="27">
        <v>104954.41</v>
      </c>
      <c r="C405" s="117">
        <v>91698.93</v>
      </c>
      <c r="D405" s="27">
        <v>104954.41</v>
      </c>
      <c r="E405" s="27">
        <v>91698.93</v>
      </c>
      <c r="F405" s="27">
        <v>13255.48000000001</v>
      </c>
      <c r="G405" s="131">
        <v>0.14460000000000006</v>
      </c>
      <c r="H405" s="120"/>
      <c r="I405" s="120"/>
      <c r="J405" s="120"/>
      <c r="K405" s="120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</row>
    <row r="406" spans="1:255" x14ac:dyDescent="0.2">
      <c r="A406" s="126" t="s">
        <v>192</v>
      </c>
      <c r="B406" s="27">
        <v>47329.120000000003</v>
      </c>
      <c r="C406" s="117">
        <v>76814.13</v>
      </c>
      <c r="D406" s="27">
        <v>47329.120000000003</v>
      </c>
      <c r="E406" s="27">
        <v>76814.13</v>
      </c>
      <c r="F406" s="27">
        <v>-29485.010000000002</v>
      </c>
      <c r="G406" s="131">
        <v>-0.38380000000000003</v>
      </c>
      <c r="H406" s="120"/>
      <c r="I406" s="120"/>
      <c r="J406" s="120"/>
      <c r="K406" s="120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</row>
    <row r="407" spans="1:255" x14ac:dyDescent="0.2">
      <c r="A407" s="126" t="s">
        <v>188</v>
      </c>
      <c r="B407" s="27">
        <v>1177.58</v>
      </c>
      <c r="C407" s="117">
        <v>875.91</v>
      </c>
      <c r="D407" s="27">
        <v>1177.58</v>
      </c>
      <c r="E407" s="27">
        <v>875.91</v>
      </c>
      <c r="F407" s="27">
        <v>301.66999999999996</v>
      </c>
      <c r="G407" s="131">
        <v>0.34440000000000004</v>
      </c>
      <c r="H407" s="120"/>
      <c r="I407" s="120"/>
      <c r="J407" s="120"/>
      <c r="K407" s="120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</row>
    <row r="408" spans="1:255" x14ac:dyDescent="0.2">
      <c r="A408" s="126" t="s">
        <v>253</v>
      </c>
      <c r="B408" s="27">
        <v>89390.430000000008</v>
      </c>
      <c r="C408" s="117">
        <v>78287.210000000006</v>
      </c>
      <c r="D408" s="27">
        <v>89390.430000000008</v>
      </c>
      <c r="E408" s="27">
        <v>78287.210000000006</v>
      </c>
      <c r="F408" s="27">
        <v>11103.220000000001</v>
      </c>
      <c r="G408" s="131">
        <v>0.14179999999999993</v>
      </c>
      <c r="H408" s="120"/>
      <c r="I408" s="120"/>
      <c r="J408" s="120"/>
      <c r="K408" s="120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</row>
    <row r="409" spans="1:255" x14ac:dyDescent="0.2">
      <c r="A409" s="126" t="s">
        <v>335</v>
      </c>
      <c r="B409" s="27">
        <v>0</v>
      </c>
      <c r="C409" s="117">
        <v>4875.22</v>
      </c>
      <c r="D409" s="27">
        <v>0</v>
      </c>
      <c r="E409" s="27">
        <v>4875.22</v>
      </c>
      <c r="F409" s="27">
        <v>-4875.22</v>
      </c>
      <c r="G409" s="131">
        <v>-1</v>
      </c>
      <c r="H409" s="120"/>
      <c r="I409" s="120"/>
      <c r="J409" s="120"/>
      <c r="K409" s="120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</row>
    <row r="410" spans="1:255" x14ac:dyDescent="0.2">
      <c r="A410" s="126" t="s">
        <v>114</v>
      </c>
      <c r="B410" s="27">
        <v>18103.260000000002</v>
      </c>
      <c r="C410" s="117">
        <v>17617.64</v>
      </c>
      <c r="D410" s="27">
        <v>18103.260000000002</v>
      </c>
      <c r="E410" s="27">
        <v>17617.64</v>
      </c>
      <c r="F410" s="27">
        <v>485.62000000000262</v>
      </c>
      <c r="G410" s="131">
        <v>2.7600000000000069E-2</v>
      </c>
      <c r="H410" s="120"/>
      <c r="I410" s="120"/>
      <c r="J410" s="120"/>
      <c r="K410" s="120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</row>
    <row r="411" spans="1:255" x14ac:dyDescent="0.2">
      <c r="A411" s="126" t="s">
        <v>174</v>
      </c>
      <c r="B411" s="27">
        <v>154320.54</v>
      </c>
      <c r="C411" s="117">
        <v>143398.49</v>
      </c>
      <c r="D411" s="27">
        <v>154320.54</v>
      </c>
      <c r="E411" s="27">
        <v>143398.49</v>
      </c>
      <c r="F411" s="27">
        <v>10922.050000000017</v>
      </c>
      <c r="G411" s="131">
        <v>7.6200000000000045E-2</v>
      </c>
      <c r="H411" s="120"/>
      <c r="I411" s="120"/>
      <c r="J411" s="120"/>
      <c r="K411" s="120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</row>
    <row r="412" spans="1:255" x14ac:dyDescent="0.2">
      <c r="A412" s="126" t="s">
        <v>158</v>
      </c>
      <c r="B412" s="27">
        <v>9114.1200000000008</v>
      </c>
      <c r="C412" s="117">
        <v>5257.4</v>
      </c>
      <c r="D412" s="27">
        <v>9114.1200000000008</v>
      </c>
      <c r="E412" s="27">
        <v>5257.4</v>
      </c>
      <c r="F412" s="27">
        <v>3856.7200000000012</v>
      </c>
      <c r="G412" s="131">
        <v>0.73360000000000003</v>
      </c>
      <c r="H412" s="120"/>
      <c r="I412" s="120"/>
      <c r="J412" s="120"/>
      <c r="K412" s="120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</row>
    <row r="413" spans="1:255" x14ac:dyDescent="0.2">
      <c r="A413" s="126" t="s">
        <v>193</v>
      </c>
      <c r="B413" s="27">
        <v>38359.619999999995</v>
      </c>
      <c r="C413" s="117">
        <v>33992.769999999997</v>
      </c>
      <c r="D413" s="27">
        <v>38359.619999999995</v>
      </c>
      <c r="E413" s="27">
        <v>33992.769999999997</v>
      </c>
      <c r="F413" s="27">
        <v>4366.8499999999985</v>
      </c>
      <c r="G413" s="131">
        <v>0.12850000000000006</v>
      </c>
      <c r="H413" s="120"/>
      <c r="I413" s="120"/>
      <c r="J413" s="120"/>
      <c r="K413" s="120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</row>
    <row r="414" spans="1:255" x14ac:dyDescent="0.2">
      <c r="A414" s="126" t="s">
        <v>180</v>
      </c>
      <c r="B414" s="27">
        <v>67968.929999999993</v>
      </c>
      <c r="C414" s="117">
        <v>74820.66</v>
      </c>
      <c r="D414" s="27">
        <v>67968.929999999993</v>
      </c>
      <c r="E414" s="27">
        <v>74820.66</v>
      </c>
      <c r="F414" s="27">
        <v>-6851.7300000000105</v>
      </c>
      <c r="G414" s="131">
        <v>-9.1600000000000015E-2</v>
      </c>
      <c r="H414" s="120"/>
      <c r="I414" s="120"/>
      <c r="J414" s="120"/>
      <c r="K414" s="120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</row>
    <row r="415" spans="1:255" x14ac:dyDescent="0.2">
      <c r="A415" s="126" t="s">
        <v>194</v>
      </c>
      <c r="B415" s="27">
        <v>25592.080000000002</v>
      </c>
      <c r="C415" s="117">
        <v>27571.09</v>
      </c>
      <c r="D415" s="27">
        <v>25592.080000000002</v>
      </c>
      <c r="E415" s="27">
        <v>27571.09</v>
      </c>
      <c r="F415" s="27">
        <v>-1979.0099999999984</v>
      </c>
      <c r="G415" s="131">
        <v>-7.1799999999999975E-2</v>
      </c>
      <c r="H415" s="120"/>
      <c r="I415" s="120"/>
      <c r="J415" s="120"/>
      <c r="K415" s="120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</row>
    <row r="416" spans="1:255" x14ac:dyDescent="0.2">
      <c r="A416" s="126" t="s">
        <v>171</v>
      </c>
      <c r="B416" s="27">
        <v>118839.43000000001</v>
      </c>
      <c r="C416" s="117">
        <v>115592.38</v>
      </c>
      <c r="D416" s="27">
        <v>118839.43000000001</v>
      </c>
      <c r="E416" s="27">
        <v>115592.38</v>
      </c>
      <c r="F416" s="27">
        <v>3247.0500000000029</v>
      </c>
      <c r="G416" s="131">
        <v>2.8100000000000014E-2</v>
      </c>
      <c r="H416" s="120"/>
      <c r="I416" s="120"/>
      <c r="J416" s="120"/>
      <c r="K416" s="120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</row>
    <row r="417" spans="1:255" x14ac:dyDescent="0.2">
      <c r="A417" s="126" t="s">
        <v>178</v>
      </c>
      <c r="B417" s="27">
        <v>31509.489999999998</v>
      </c>
      <c r="C417" s="117">
        <v>18490.939999999999</v>
      </c>
      <c r="D417" s="27">
        <v>31509.489999999998</v>
      </c>
      <c r="E417" s="27">
        <v>18490.939999999999</v>
      </c>
      <c r="F417" s="27">
        <v>13018.55</v>
      </c>
      <c r="G417" s="131">
        <v>0.70409999999999995</v>
      </c>
      <c r="H417" s="120"/>
      <c r="I417" s="120"/>
      <c r="J417" s="120"/>
      <c r="K417" s="120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</row>
    <row r="418" spans="1:255" x14ac:dyDescent="0.2">
      <c r="A418" s="126" t="s">
        <v>134</v>
      </c>
      <c r="B418" s="27">
        <v>12306.449999999999</v>
      </c>
      <c r="C418" s="117">
        <v>13943.47</v>
      </c>
      <c r="D418" s="27">
        <v>12306.449999999999</v>
      </c>
      <c r="E418" s="27">
        <v>13943.47</v>
      </c>
      <c r="F418" s="27">
        <v>-1637.0200000000004</v>
      </c>
      <c r="G418" s="131">
        <v>-0.11739999999999995</v>
      </c>
      <c r="H418" s="120"/>
      <c r="I418" s="120"/>
      <c r="J418" s="120"/>
      <c r="K418" s="120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</row>
    <row r="419" spans="1:255" x14ac:dyDescent="0.2">
      <c r="A419" s="126" t="s">
        <v>135</v>
      </c>
      <c r="B419" s="27">
        <v>108521.81</v>
      </c>
      <c r="C419" s="117">
        <v>112898.8</v>
      </c>
      <c r="D419" s="27">
        <v>108521.81</v>
      </c>
      <c r="E419" s="27">
        <v>112898.8</v>
      </c>
      <c r="F419" s="27">
        <v>-4376.9900000000052</v>
      </c>
      <c r="G419" s="131">
        <v>-3.8799999999999946E-2</v>
      </c>
      <c r="H419" s="120"/>
      <c r="I419" s="120"/>
      <c r="J419" s="120"/>
      <c r="K419" s="120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</row>
    <row r="420" spans="1:255" x14ac:dyDescent="0.2">
      <c r="A420" s="126" t="s">
        <v>197</v>
      </c>
      <c r="B420" s="27">
        <v>26558.6</v>
      </c>
      <c r="C420" s="117">
        <v>30235.75</v>
      </c>
      <c r="D420" s="27">
        <v>26558.6</v>
      </c>
      <c r="E420" s="27">
        <v>30235.75</v>
      </c>
      <c r="F420" s="27">
        <v>-3677.1500000000015</v>
      </c>
      <c r="G420" s="131">
        <v>-0.12160000000000004</v>
      </c>
      <c r="H420" s="120"/>
      <c r="I420" s="120"/>
      <c r="J420" s="120"/>
      <c r="K420" s="120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</row>
    <row r="421" spans="1:255" x14ac:dyDescent="0.2">
      <c r="A421" s="126" t="s">
        <v>177</v>
      </c>
      <c r="B421" s="27">
        <v>1211.53</v>
      </c>
      <c r="C421" s="117">
        <v>1619.9</v>
      </c>
      <c r="D421" s="27">
        <v>1211.53</v>
      </c>
      <c r="E421" s="27">
        <v>1619.9</v>
      </c>
      <c r="F421" s="27">
        <v>-408.37000000000012</v>
      </c>
      <c r="G421" s="131">
        <v>-0.25209999999999999</v>
      </c>
      <c r="H421" s="120"/>
      <c r="I421" s="120"/>
      <c r="J421" s="120"/>
      <c r="K421" s="120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</row>
    <row r="422" spans="1:255" x14ac:dyDescent="0.2">
      <c r="A422" s="126" t="s">
        <v>189</v>
      </c>
      <c r="B422" s="27">
        <v>73421.62</v>
      </c>
      <c r="C422" s="117">
        <v>190082.79</v>
      </c>
      <c r="D422" s="27">
        <v>73421.62</v>
      </c>
      <c r="E422" s="27">
        <v>190082.79</v>
      </c>
      <c r="F422" s="27">
        <v>-116661.17000000001</v>
      </c>
      <c r="G422" s="131">
        <v>-0.61370000000000002</v>
      </c>
      <c r="H422" s="120"/>
      <c r="I422" s="120"/>
      <c r="J422" s="120"/>
      <c r="K422" s="120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</row>
    <row r="423" spans="1:255" x14ac:dyDescent="0.2">
      <c r="A423" s="126" t="s">
        <v>132</v>
      </c>
      <c r="B423" s="27">
        <v>294908.37</v>
      </c>
      <c r="C423" s="117">
        <v>294696.83</v>
      </c>
      <c r="D423" s="27">
        <v>294908.37</v>
      </c>
      <c r="E423" s="27">
        <v>294696.83</v>
      </c>
      <c r="F423" s="27">
        <v>211.53999999997905</v>
      </c>
      <c r="G423" s="131">
        <v>6.9999999999992291E-4</v>
      </c>
      <c r="H423" s="120"/>
      <c r="I423" s="120"/>
      <c r="J423" s="120"/>
      <c r="K423" s="120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</row>
    <row r="424" spans="1:255" x14ac:dyDescent="0.2">
      <c r="A424" s="126" t="s">
        <v>190</v>
      </c>
      <c r="B424" s="27">
        <v>37213.300000000003</v>
      </c>
      <c r="C424" s="117">
        <v>49069.04</v>
      </c>
      <c r="D424" s="27">
        <v>37213.300000000003</v>
      </c>
      <c r="E424" s="27">
        <v>49069.04</v>
      </c>
      <c r="F424" s="27">
        <v>-11855.739999999998</v>
      </c>
      <c r="G424" s="131">
        <v>-0.24160000000000004</v>
      </c>
      <c r="H424" s="120"/>
      <c r="I424" s="120"/>
      <c r="J424" s="120"/>
      <c r="K424" s="120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</row>
    <row r="425" spans="1:255" x14ac:dyDescent="0.2">
      <c r="A425" s="126" t="s">
        <v>124</v>
      </c>
      <c r="B425" s="27">
        <v>82077.64</v>
      </c>
      <c r="C425" s="117">
        <v>86991.81</v>
      </c>
      <c r="D425" s="27">
        <v>82077.64</v>
      </c>
      <c r="E425" s="27">
        <v>86991.81</v>
      </c>
      <c r="F425" s="27">
        <v>-4914.1699999999983</v>
      </c>
      <c r="G425" s="131">
        <v>-5.6499999999999995E-2</v>
      </c>
      <c r="H425" s="120"/>
      <c r="I425" s="120"/>
      <c r="J425" s="120"/>
      <c r="K425" s="120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</row>
    <row r="426" spans="1:255" x14ac:dyDescent="0.2">
      <c r="A426" s="126" t="s">
        <v>170</v>
      </c>
      <c r="B426" s="27">
        <v>52944</v>
      </c>
      <c r="C426" s="117">
        <v>66156.91</v>
      </c>
      <c r="D426" s="27">
        <v>52944</v>
      </c>
      <c r="E426" s="27">
        <v>66156.91</v>
      </c>
      <c r="F426" s="27">
        <v>-13212.910000000003</v>
      </c>
      <c r="G426" s="131">
        <v>-0.19969999999999999</v>
      </c>
      <c r="H426" s="120"/>
      <c r="I426" s="120"/>
      <c r="J426" s="120"/>
      <c r="K426" s="120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</row>
    <row r="427" spans="1:255" x14ac:dyDescent="0.2">
      <c r="A427" s="126" t="s">
        <v>154</v>
      </c>
      <c r="B427" s="27">
        <v>18954.77</v>
      </c>
      <c r="C427" s="117">
        <v>24908.6</v>
      </c>
      <c r="D427" s="27">
        <v>18954.77</v>
      </c>
      <c r="E427" s="27">
        <v>24908.6</v>
      </c>
      <c r="F427" s="27">
        <v>-5953.8299999999981</v>
      </c>
      <c r="G427" s="131">
        <v>-0.23899999999999999</v>
      </c>
      <c r="H427" s="120"/>
      <c r="I427" s="120"/>
      <c r="J427" s="120"/>
      <c r="K427" s="120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</row>
    <row r="428" spans="1:255" x14ac:dyDescent="0.2">
      <c r="A428" s="126" t="s">
        <v>176</v>
      </c>
      <c r="B428" s="27">
        <v>34351.119999999995</v>
      </c>
      <c r="C428" s="117">
        <v>29478.28</v>
      </c>
      <c r="D428" s="27">
        <v>34351.119999999995</v>
      </c>
      <c r="E428" s="27">
        <v>29478.28</v>
      </c>
      <c r="F428" s="27">
        <v>4872.8399999999965</v>
      </c>
      <c r="G428" s="131">
        <v>0.1653</v>
      </c>
      <c r="H428" s="120"/>
      <c r="I428" s="120"/>
      <c r="J428" s="120"/>
      <c r="K428" s="120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</row>
    <row r="429" spans="1:255" x14ac:dyDescent="0.2">
      <c r="A429" s="126" t="s">
        <v>152</v>
      </c>
      <c r="B429" s="27">
        <v>237033.88</v>
      </c>
      <c r="C429" s="117">
        <v>230993.7</v>
      </c>
      <c r="D429" s="27">
        <v>237033.88</v>
      </c>
      <c r="E429" s="27">
        <v>230993.7</v>
      </c>
      <c r="F429" s="27">
        <v>6040.179999999993</v>
      </c>
      <c r="G429" s="131">
        <v>2.6100000000000012E-2</v>
      </c>
      <c r="H429" s="120"/>
      <c r="I429" s="120"/>
      <c r="J429" s="120"/>
      <c r="K429" s="120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</row>
    <row r="430" spans="1:255" x14ac:dyDescent="0.2">
      <c r="A430" s="126" t="s">
        <v>231</v>
      </c>
      <c r="B430" s="117">
        <v>29946.5</v>
      </c>
      <c r="C430" s="117">
        <v>26674.03</v>
      </c>
      <c r="D430" s="27">
        <v>29946.5</v>
      </c>
      <c r="E430" s="27">
        <v>26674.03</v>
      </c>
      <c r="F430" s="27">
        <v>3272.4700000000012</v>
      </c>
      <c r="G430" s="131">
        <v>0.12270000000000003</v>
      </c>
      <c r="H430" s="120"/>
      <c r="I430" s="120"/>
      <c r="J430" s="120"/>
      <c r="K430" s="120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</row>
    <row r="431" spans="1:255" x14ac:dyDescent="0.2">
      <c r="A431" s="126" t="s">
        <v>246</v>
      </c>
      <c r="B431" s="117">
        <v>11075.019999999999</v>
      </c>
      <c r="C431" s="117">
        <v>9628.2199999999993</v>
      </c>
      <c r="D431" s="27">
        <v>11075.019999999999</v>
      </c>
      <c r="E431" s="27">
        <v>9628.2199999999993</v>
      </c>
      <c r="F431" s="27">
        <v>1446.7999999999993</v>
      </c>
      <c r="G431" s="131">
        <v>0.1503000000000001</v>
      </c>
      <c r="H431" s="120"/>
      <c r="I431" s="120"/>
      <c r="J431" s="120"/>
      <c r="K431" s="120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</row>
    <row r="432" spans="1:255" x14ac:dyDescent="0.2">
      <c r="A432" s="126" t="s">
        <v>241</v>
      </c>
      <c r="B432" s="117">
        <v>0</v>
      </c>
      <c r="C432" s="117">
        <v>0</v>
      </c>
      <c r="D432" s="27">
        <v>0</v>
      </c>
      <c r="E432" s="27">
        <v>0</v>
      </c>
      <c r="F432" s="27">
        <v>0</v>
      </c>
      <c r="G432" s="131">
        <v>0</v>
      </c>
      <c r="H432" s="120"/>
      <c r="I432" s="120"/>
      <c r="J432" s="120"/>
      <c r="K432" s="120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</row>
    <row r="433" spans="1:255" x14ac:dyDescent="0.2">
      <c r="A433" s="126" t="s">
        <v>242</v>
      </c>
      <c r="B433" s="117">
        <v>7266.22</v>
      </c>
      <c r="C433" s="117">
        <v>10450.92</v>
      </c>
      <c r="D433" s="27">
        <v>7266.22</v>
      </c>
      <c r="E433" s="27">
        <v>10450.92</v>
      </c>
      <c r="F433" s="27">
        <v>-3184.7</v>
      </c>
      <c r="G433" s="131">
        <v>-0.30469999999999997</v>
      </c>
      <c r="H433" s="120"/>
      <c r="I433" s="120"/>
      <c r="J433" s="120"/>
      <c r="K433" s="120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</row>
    <row r="434" spans="1:255" x14ac:dyDescent="0.2">
      <c r="A434" s="126" t="s">
        <v>243</v>
      </c>
      <c r="B434" s="117">
        <v>53539.08</v>
      </c>
      <c r="C434" s="117">
        <v>49071.29</v>
      </c>
      <c r="D434" s="27">
        <v>53539.08</v>
      </c>
      <c r="E434" s="27">
        <v>49071.29</v>
      </c>
      <c r="F434" s="27">
        <v>4467.7900000000009</v>
      </c>
      <c r="G434" s="131">
        <v>9.099999999999997E-2</v>
      </c>
      <c r="H434" s="120"/>
      <c r="I434" s="120"/>
      <c r="J434" s="120"/>
      <c r="K434" s="120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</row>
    <row r="435" spans="1:255" x14ac:dyDescent="0.2">
      <c r="A435" s="126" t="s">
        <v>244</v>
      </c>
      <c r="B435" s="117">
        <v>25999.88</v>
      </c>
      <c r="C435" s="117">
        <v>67028.009999999995</v>
      </c>
      <c r="D435" s="27">
        <v>25999.88</v>
      </c>
      <c r="E435" s="27">
        <v>67028.009999999995</v>
      </c>
      <c r="F435" s="27">
        <v>-41028.12999999999</v>
      </c>
      <c r="G435" s="131">
        <v>-0.61209999999999998</v>
      </c>
      <c r="H435" s="120"/>
      <c r="I435" s="120"/>
      <c r="J435" s="120"/>
      <c r="K435" s="120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</row>
    <row r="436" spans="1:255" x14ac:dyDescent="0.2">
      <c r="A436" s="126" t="s">
        <v>250</v>
      </c>
      <c r="B436" s="117">
        <v>25819.46</v>
      </c>
      <c r="C436" s="117">
        <v>27089.19</v>
      </c>
      <c r="D436" s="27">
        <v>25819.46</v>
      </c>
      <c r="E436" s="27">
        <v>27089.19</v>
      </c>
      <c r="F436" s="27">
        <v>-1269.7299999999996</v>
      </c>
      <c r="G436" s="131">
        <v>-4.6900000000000053E-2</v>
      </c>
      <c r="H436" s="120"/>
      <c r="I436" s="120"/>
      <c r="J436" s="120"/>
      <c r="K436" s="120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</row>
    <row r="437" spans="1:255" x14ac:dyDescent="0.2">
      <c r="A437" s="126" t="s">
        <v>281</v>
      </c>
      <c r="B437" s="117">
        <v>0</v>
      </c>
      <c r="C437" s="117">
        <v>10278.92</v>
      </c>
      <c r="D437" s="27">
        <v>0</v>
      </c>
      <c r="E437" s="27">
        <v>10278.92</v>
      </c>
      <c r="F437" s="27">
        <v>-10278.92</v>
      </c>
      <c r="G437" s="131">
        <v>-1</v>
      </c>
      <c r="H437" s="120"/>
      <c r="I437" s="120"/>
      <c r="J437" s="120"/>
      <c r="K437" s="120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</row>
    <row r="438" spans="1:255" x14ac:dyDescent="0.2">
      <c r="A438" s="126" t="s">
        <v>302</v>
      </c>
      <c r="B438" s="117">
        <v>4202.04</v>
      </c>
      <c r="C438" s="117">
        <v>0</v>
      </c>
      <c r="D438" s="27">
        <v>4202.04</v>
      </c>
      <c r="E438" s="27">
        <v>0</v>
      </c>
      <c r="F438" s="27">
        <v>4202.04</v>
      </c>
      <c r="G438" s="131">
        <v>0</v>
      </c>
      <c r="H438" s="120"/>
      <c r="I438" s="120"/>
      <c r="J438" s="120"/>
      <c r="K438" s="120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</row>
    <row r="439" spans="1:255" x14ac:dyDescent="0.2">
      <c r="A439" s="126" t="s">
        <v>254</v>
      </c>
      <c r="B439" s="117">
        <v>19511.32</v>
      </c>
      <c r="C439" s="117">
        <v>19767.63</v>
      </c>
      <c r="D439" s="27">
        <v>19511.32</v>
      </c>
      <c r="E439" s="27">
        <v>19767.63</v>
      </c>
      <c r="F439" s="27">
        <v>-256.31000000000131</v>
      </c>
      <c r="G439" s="131">
        <v>-1.3000000000000012E-2</v>
      </c>
      <c r="H439" s="120"/>
      <c r="I439" s="120"/>
      <c r="J439" s="120"/>
      <c r="K439" s="120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</row>
    <row r="440" spans="1:255" x14ac:dyDescent="0.2">
      <c r="A440" s="126"/>
      <c r="B440" s="117"/>
      <c r="C440" s="117"/>
      <c r="D440" s="27"/>
      <c r="E440" s="27"/>
      <c r="F440" s="27"/>
      <c r="G440" s="131"/>
      <c r="H440" s="120"/>
      <c r="I440" s="120"/>
      <c r="J440" s="120"/>
      <c r="K440" s="120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</row>
    <row r="441" spans="1:255" x14ac:dyDescent="0.2">
      <c r="A441" s="126" t="s">
        <v>41</v>
      </c>
      <c r="B441" s="117"/>
      <c r="C441" s="117"/>
      <c r="D441" s="117"/>
      <c r="E441" s="117"/>
      <c r="F441" s="117"/>
      <c r="G441" s="131"/>
      <c r="H441" s="83"/>
      <c r="I441" s="83"/>
      <c r="J441" s="83"/>
      <c r="K441" s="8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</row>
    <row r="442" spans="1:255" x14ac:dyDescent="0.2">
      <c r="A442" s="126" t="s">
        <v>285</v>
      </c>
      <c r="B442" s="117"/>
      <c r="C442" s="117"/>
      <c r="D442" s="117"/>
      <c r="E442" s="117"/>
      <c r="F442" s="117"/>
      <c r="G442" s="131"/>
      <c r="H442" s="83"/>
      <c r="I442" s="83"/>
      <c r="J442" s="83"/>
      <c r="K442" s="8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</row>
    <row r="443" spans="1:255" x14ac:dyDescent="0.2">
      <c r="A443" s="126"/>
      <c r="B443" s="117"/>
      <c r="C443" s="117"/>
      <c r="D443" s="117"/>
      <c r="E443" s="117"/>
      <c r="F443" s="117"/>
      <c r="G443" s="131"/>
      <c r="H443" s="83"/>
      <c r="I443" s="83"/>
      <c r="J443" s="83"/>
      <c r="K443" s="8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</row>
    <row r="444" spans="1:255" x14ac:dyDescent="0.2">
      <c r="A444" s="123" t="str">
        <f>A126</f>
        <v>COMPARING JULY  1, 2011 - JUNE 30, 2012</v>
      </c>
      <c r="B444" s="117"/>
      <c r="C444" s="117"/>
      <c r="D444" s="117"/>
      <c r="E444" s="117"/>
      <c r="F444" s="117"/>
      <c r="G444" s="131"/>
      <c r="H444" s="83"/>
      <c r="I444" s="83"/>
      <c r="J444" s="83"/>
      <c r="K444" s="8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</row>
    <row r="445" spans="1:255" x14ac:dyDescent="0.2">
      <c r="A445" s="123" t="str">
        <f>A127</f>
        <v>COMPARING JULY  1, 2010 - JUNE 30, 2011</v>
      </c>
      <c r="B445" s="154"/>
      <c r="C445" s="154"/>
      <c r="D445" s="117"/>
      <c r="E445" s="117"/>
      <c r="F445" s="117"/>
      <c r="G445" s="131"/>
      <c r="H445" s="83"/>
      <c r="I445" s="83"/>
      <c r="J445" s="83"/>
      <c r="K445" s="8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</row>
    <row r="446" spans="1:255" ht="15.75" x14ac:dyDescent="0.25">
      <c r="A446" s="124"/>
      <c r="B446" s="33"/>
      <c r="C446" s="33"/>
      <c r="D446" s="33" t="s">
        <v>333</v>
      </c>
      <c r="E446" s="33" t="s">
        <v>287</v>
      </c>
      <c r="F446" s="33" t="s">
        <v>42</v>
      </c>
      <c r="G446" s="33" t="s">
        <v>42</v>
      </c>
      <c r="H446" s="83"/>
      <c r="I446" s="83"/>
      <c r="J446" s="83"/>
      <c r="K446" s="8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</row>
    <row r="447" spans="1:255" ht="15.75" x14ac:dyDescent="0.25">
      <c r="A447" s="124"/>
      <c r="B447" s="33" t="s">
        <v>334</v>
      </c>
      <c r="C447" s="155" t="s">
        <v>334</v>
      </c>
      <c r="D447" s="33" t="s">
        <v>43</v>
      </c>
      <c r="E447" s="33" t="s">
        <v>43</v>
      </c>
      <c r="F447" s="33" t="s">
        <v>44</v>
      </c>
      <c r="G447" s="33" t="s">
        <v>44</v>
      </c>
      <c r="H447" s="83"/>
      <c r="I447" s="83"/>
      <c r="J447" s="83"/>
      <c r="K447" s="8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</row>
    <row r="448" spans="1:255" ht="15.75" x14ac:dyDescent="0.25">
      <c r="A448" s="124"/>
      <c r="B448" s="141">
        <v>2011</v>
      </c>
      <c r="C448" s="141">
        <v>2010</v>
      </c>
      <c r="D448" s="128">
        <v>40755</v>
      </c>
      <c r="E448" s="129">
        <v>40390</v>
      </c>
      <c r="F448" s="95" t="s">
        <v>14</v>
      </c>
      <c r="G448" s="95" t="s">
        <v>11</v>
      </c>
      <c r="H448" s="83"/>
      <c r="I448" s="83"/>
      <c r="J448" s="83"/>
      <c r="K448" s="8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</row>
    <row r="449" spans="1:255" x14ac:dyDescent="0.2">
      <c r="A449" s="126"/>
      <c r="B449" s="117"/>
      <c r="C449" s="140"/>
      <c r="D449" s="119"/>
      <c r="E449" s="119"/>
      <c r="F449" s="117"/>
      <c r="G449" s="117"/>
      <c r="H449" s="83"/>
      <c r="I449" s="83"/>
      <c r="J449" s="83"/>
      <c r="K449" s="8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</row>
    <row r="450" spans="1:255" x14ac:dyDescent="0.2">
      <c r="A450" s="126" t="s">
        <v>220</v>
      </c>
      <c r="B450" s="156">
        <v>0</v>
      </c>
      <c r="C450" s="156">
        <v>0</v>
      </c>
      <c r="D450" s="156">
        <v>0</v>
      </c>
      <c r="E450" s="156">
        <v>0</v>
      </c>
      <c r="F450" s="26">
        <v>0</v>
      </c>
      <c r="G450" s="131">
        <v>0</v>
      </c>
      <c r="H450" s="83"/>
      <c r="I450" s="83"/>
      <c r="J450" s="83"/>
      <c r="K450" s="8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</row>
    <row r="451" spans="1:255" x14ac:dyDescent="0.2">
      <c r="A451" s="126" t="s">
        <v>221</v>
      </c>
      <c r="B451" s="27">
        <v>35408.839999999997</v>
      </c>
      <c r="C451" s="117">
        <v>12858.67</v>
      </c>
      <c r="D451" s="27">
        <v>35408.839999999997</v>
      </c>
      <c r="E451" s="27">
        <v>12858.67</v>
      </c>
      <c r="F451" s="27">
        <v>22550.17</v>
      </c>
      <c r="G451" s="131">
        <v>1.7536999999999998</v>
      </c>
      <c r="H451" s="83"/>
      <c r="I451" s="83"/>
      <c r="J451" s="83"/>
      <c r="K451" s="8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</row>
    <row r="452" spans="1:255" x14ac:dyDescent="0.2">
      <c r="A452" s="126" t="s">
        <v>222</v>
      </c>
      <c r="B452" s="27">
        <v>0</v>
      </c>
      <c r="C452" s="126">
        <v>9895.35</v>
      </c>
      <c r="D452" s="27">
        <v>0</v>
      </c>
      <c r="E452" s="27">
        <v>9895.35</v>
      </c>
      <c r="F452" s="27">
        <v>-9895.35</v>
      </c>
      <c r="G452" s="131">
        <v>-1</v>
      </c>
      <c r="H452" s="83"/>
      <c r="I452" s="83"/>
      <c r="J452" s="83"/>
      <c r="K452" s="8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</row>
    <row r="453" spans="1:255" x14ac:dyDescent="0.2">
      <c r="A453" s="126" t="s">
        <v>223</v>
      </c>
      <c r="B453" s="137">
        <v>0</v>
      </c>
      <c r="C453" s="140">
        <v>0</v>
      </c>
      <c r="D453" s="27">
        <v>0</v>
      </c>
      <c r="E453" s="27">
        <v>0</v>
      </c>
      <c r="F453" s="137">
        <v>0</v>
      </c>
      <c r="G453" s="138">
        <v>0</v>
      </c>
      <c r="H453" s="83"/>
      <c r="I453" s="83"/>
      <c r="J453" s="83"/>
      <c r="K453" s="8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</row>
    <row r="454" spans="1:255" x14ac:dyDescent="0.2">
      <c r="A454" s="126" t="s">
        <v>288</v>
      </c>
      <c r="B454" s="132">
        <v>0</v>
      </c>
      <c r="C454" s="140">
        <v>0</v>
      </c>
      <c r="D454" s="27">
        <v>0</v>
      </c>
      <c r="E454" s="27">
        <v>0</v>
      </c>
      <c r="F454" s="27">
        <v>0</v>
      </c>
      <c r="G454" s="131">
        <v>0</v>
      </c>
      <c r="H454" s="83"/>
      <c r="I454" s="83"/>
      <c r="J454" s="83"/>
      <c r="K454" s="8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</row>
    <row r="455" spans="1:255" x14ac:dyDescent="0.2">
      <c r="A455" s="126" t="s">
        <v>161</v>
      </c>
      <c r="B455" s="132">
        <v>49973</v>
      </c>
      <c r="C455" s="140">
        <v>0</v>
      </c>
      <c r="D455" s="27">
        <v>49973</v>
      </c>
      <c r="E455" s="27">
        <v>0</v>
      </c>
      <c r="F455" s="27">
        <v>49973</v>
      </c>
      <c r="G455" s="131">
        <v>0</v>
      </c>
      <c r="H455" s="83"/>
      <c r="I455" s="83"/>
      <c r="J455" s="83"/>
      <c r="K455" s="8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</row>
    <row r="456" spans="1:255" x14ac:dyDescent="0.2">
      <c r="A456" s="133" t="s">
        <v>230</v>
      </c>
      <c r="B456" s="132">
        <v>0</v>
      </c>
      <c r="C456" s="140">
        <v>0</v>
      </c>
      <c r="D456" s="27">
        <v>0</v>
      </c>
      <c r="E456" s="27">
        <v>0</v>
      </c>
      <c r="F456" s="27">
        <v>0</v>
      </c>
      <c r="G456" s="131">
        <v>0</v>
      </c>
      <c r="H456" s="83"/>
      <c r="I456" s="83"/>
      <c r="J456" s="83"/>
      <c r="K456" s="8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</row>
    <row r="457" spans="1:255" x14ac:dyDescent="0.2">
      <c r="A457" s="133" t="s">
        <v>165</v>
      </c>
      <c r="B457" s="132">
        <v>0</v>
      </c>
      <c r="C457" s="140">
        <v>0</v>
      </c>
      <c r="D457" s="27">
        <v>0</v>
      </c>
      <c r="E457" s="27">
        <v>0</v>
      </c>
      <c r="F457" s="27">
        <v>0</v>
      </c>
      <c r="G457" s="131">
        <v>0</v>
      </c>
      <c r="H457" s="83"/>
      <c r="I457" s="83"/>
      <c r="J457" s="83"/>
      <c r="K457" s="8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</row>
    <row r="458" spans="1:255" x14ac:dyDescent="0.2">
      <c r="A458" s="133" t="s">
        <v>208</v>
      </c>
      <c r="B458" s="132">
        <v>0</v>
      </c>
      <c r="C458" s="140">
        <v>76147</v>
      </c>
      <c r="D458" s="27">
        <v>0</v>
      </c>
      <c r="E458" s="27">
        <v>76147</v>
      </c>
      <c r="F458" s="27">
        <v>-76147</v>
      </c>
      <c r="G458" s="131">
        <v>-1</v>
      </c>
      <c r="H458" s="83"/>
      <c r="I458" s="83"/>
      <c r="J458" s="83"/>
      <c r="K458" s="8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</row>
    <row r="459" spans="1:255" x14ac:dyDescent="0.2">
      <c r="A459" s="126" t="s">
        <v>169</v>
      </c>
      <c r="B459" s="132">
        <v>0</v>
      </c>
      <c r="C459" s="117">
        <v>0</v>
      </c>
      <c r="D459" s="27">
        <v>0</v>
      </c>
      <c r="E459" s="27">
        <v>0</v>
      </c>
      <c r="F459" s="27">
        <v>0</v>
      </c>
      <c r="G459" s="131">
        <v>0</v>
      </c>
      <c r="H459" s="83"/>
      <c r="I459" s="83"/>
      <c r="J459" s="83"/>
      <c r="K459" s="8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</row>
    <row r="460" spans="1:255" x14ac:dyDescent="0.2">
      <c r="A460" s="126" t="s">
        <v>224</v>
      </c>
      <c r="B460" s="27">
        <v>254795.68</v>
      </c>
      <c r="C460" s="140">
        <v>193014.46</v>
      </c>
      <c r="D460" s="27">
        <v>254795.68</v>
      </c>
      <c r="E460" s="27">
        <v>193014.46</v>
      </c>
      <c r="F460" s="27">
        <v>61781.22</v>
      </c>
      <c r="G460" s="131">
        <v>0.32010000000000005</v>
      </c>
      <c r="H460" s="83"/>
      <c r="I460" s="83"/>
      <c r="J460" s="83"/>
      <c r="K460" s="8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</row>
    <row r="461" spans="1:255" x14ac:dyDescent="0.2">
      <c r="A461" s="126" t="s">
        <v>162</v>
      </c>
      <c r="B461" s="132">
        <v>169950.79</v>
      </c>
      <c r="C461" s="117">
        <v>728795</v>
      </c>
      <c r="D461" s="27">
        <v>169950.79</v>
      </c>
      <c r="E461" s="27">
        <v>728795</v>
      </c>
      <c r="F461" s="27">
        <v>-558844.21</v>
      </c>
      <c r="G461" s="131">
        <v>-0.76680000000000004</v>
      </c>
      <c r="H461" s="83"/>
      <c r="I461" s="83"/>
      <c r="J461" s="83"/>
      <c r="K461" s="8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</row>
    <row r="462" spans="1:255" x14ac:dyDescent="0.2">
      <c r="A462" s="126" t="s">
        <v>225</v>
      </c>
      <c r="B462" s="27">
        <v>0</v>
      </c>
      <c r="C462" s="117">
        <v>0</v>
      </c>
      <c r="D462" s="27">
        <v>0</v>
      </c>
      <c r="E462" s="27">
        <v>0</v>
      </c>
      <c r="F462" s="27">
        <v>0</v>
      </c>
      <c r="G462" s="131">
        <v>0</v>
      </c>
      <c r="H462" s="83"/>
      <c r="I462" s="83"/>
      <c r="J462" s="83"/>
      <c r="K462" s="8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</row>
    <row r="463" spans="1:255" x14ac:dyDescent="0.2">
      <c r="A463" s="126" t="s">
        <v>226</v>
      </c>
      <c r="B463" s="27">
        <v>10245.540000000001</v>
      </c>
      <c r="C463" s="140">
        <v>88350.080000000002</v>
      </c>
      <c r="D463" s="27">
        <v>10245.540000000001</v>
      </c>
      <c r="E463" s="27">
        <v>88350.080000000002</v>
      </c>
      <c r="F463" s="27">
        <v>-78104.540000000008</v>
      </c>
      <c r="G463" s="131">
        <v>-0.88400000000000001</v>
      </c>
      <c r="H463" s="83"/>
      <c r="I463" s="83"/>
      <c r="J463" s="83"/>
      <c r="K463" s="8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</row>
    <row r="464" spans="1:255" x14ac:dyDescent="0.2">
      <c r="A464" s="126" t="s">
        <v>164</v>
      </c>
      <c r="B464" s="132">
        <v>2125</v>
      </c>
      <c r="C464" s="117">
        <v>0</v>
      </c>
      <c r="D464" s="27">
        <v>2125</v>
      </c>
      <c r="E464" s="27">
        <v>0</v>
      </c>
      <c r="F464" s="27">
        <v>2125</v>
      </c>
      <c r="G464" s="131">
        <v>0</v>
      </c>
      <c r="H464" s="83"/>
      <c r="I464" s="83"/>
      <c r="J464" s="83"/>
      <c r="K464" s="8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</row>
    <row r="465" spans="1:255" x14ac:dyDescent="0.2">
      <c r="A465" s="126" t="s">
        <v>227</v>
      </c>
      <c r="B465" s="27">
        <v>0</v>
      </c>
      <c r="C465" s="140">
        <v>0</v>
      </c>
      <c r="D465" s="27">
        <v>0</v>
      </c>
      <c r="E465" s="27">
        <v>0</v>
      </c>
      <c r="F465" s="27">
        <v>0</v>
      </c>
      <c r="G465" s="131">
        <v>0</v>
      </c>
      <c r="H465" s="83"/>
      <c r="I465" s="83"/>
      <c r="J465" s="83"/>
      <c r="K465" s="8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</row>
    <row r="466" spans="1:255" x14ac:dyDescent="0.2">
      <c r="A466" s="126" t="s">
        <v>160</v>
      </c>
      <c r="B466" s="132">
        <v>0</v>
      </c>
      <c r="C466" s="140">
        <v>0</v>
      </c>
      <c r="D466" s="27">
        <v>0</v>
      </c>
      <c r="E466" s="27">
        <v>0</v>
      </c>
      <c r="F466" s="27">
        <v>0</v>
      </c>
      <c r="G466" s="131">
        <v>0</v>
      </c>
      <c r="H466" s="83"/>
      <c r="I466" s="83"/>
      <c r="J466" s="83"/>
      <c r="K466" s="8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</row>
    <row r="467" spans="1:255" x14ac:dyDescent="0.2">
      <c r="A467" s="126" t="s">
        <v>161</v>
      </c>
      <c r="B467" s="132">
        <v>85614.87</v>
      </c>
      <c r="C467" s="140">
        <v>31128.46</v>
      </c>
      <c r="D467" s="27">
        <v>85614.87</v>
      </c>
      <c r="E467" s="27">
        <v>31128.46</v>
      </c>
      <c r="F467" s="27">
        <v>54486.409999999996</v>
      </c>
      <c r="G467" s="131">
        <v>1.7504</v>
      </c>
      <c r="H467" s="83"/>
      <c r="I467" s="83"/>
      <c r="J467" s="83"/>
      <c r="K467" s="8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</row>
    <row r="468" spans="1:255" x14ac:dyDescent="0.2">
      <c r="A468" s="126" t="s">
        <v>163</v>
      </c>
      <c r="B468" s="132">
        <v>1926</v>
      </c>
      <c r="C468" s="140">
        <v>0</v>
      </c>
      <c r="D468" s="27">
        <v>1926</v>
      </c>
      <c r="E468" s="27">
        <v>0</v>
      </c>
      <c r="F468" s="27">
        <v>1926</v>
      </c>
      <c r="G468" s="131">
        <v>0</v>
      </c>
      <c r="H468" s="83"/>
      <c r="I468" s="83"/>
      <c r="J468" s="83"/>
      <c r="K468" s="8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</row>
    <row r="469" spans="1:255" x14ac:dyDescent="0.2">
      <c r="A469" s="133" t="s">
        <v>216</v>
      </c>
      <c r="B469" s="132">
        <v>18</v>
      </c>
      <c r="C469" s="140">
        <v>0</v>
      </c>
      <c r="D469" s="27">
        <v>18</v>
      </c>
      <c r="E469" s="27">
        <v>0</v>
      </c>
      <c r="F469" s="27">
        <v>18</v>
      </c>
      <c r="G469" s="131">
        <v>0</v>
      </c>
      <c r="H469" s="83"/>
      <c r="I469" s="83"/>
      <c r="J469" s="83"/>
      <c r="K469" s="8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</row>
    <row r="470" spans="1:255" x14ac:dyDescent="0.2">
      <c r="A470" s="126" t="s">
        <v>213</v>
      </c>
      <c r="B470" s="132">
        <v>0</v>
      </c>
      <c r="C470" s="140">
        <v>0</v>
      </c>
      <c r="D470" s="27">
        <v>0</v>
      </c>
      <c r="E470" s="27">
        <v>0</v>
      </c>
      <c r="F470" s="27">
        <v>0</v>
      </c>
      <c r="G470" s="131">
        <v>0</v>
      </c>
      <c r="H470" s="83"/>
      <c r="I470" s="83"/>
      <c r="J470" s="83"/>
      <c r="K470" s="8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</row>
    <row r="471" spans="1:255" x14ac:dyDescent="0.2">
      <c r="A471" s="126" t="s">
        <v>167</v>
      </c>
      <c r="B471" s="132">
        <v>0</v>
      </c>
      <c r="C471" s="140">
        <v>0</v>
      </c>
      <c r="D471" s="27">
        <v>0</v>
      </c>
      <c r="E471" s="27">
        <v>0</v>
      </c>
      <c r="F471" s="27">
        <v>0</v>
      </c>
      <c r="G471" s="131">
        <v>0</v>
      </c>
      <c r="H471" s="83"/>
      <c r="I471" s="83"/>
      <c r="J471" s="83"/>
      <c r="K471" s="8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</row>
    <row r="472" spans="1:255" x14ac:dyDescent="0.2">
      <c r="A472" s="126" t="s">
        <v>166</v>
      </c>
      <c r="B472" s="132">
        <v>0</v>
      </c>
      <c r="C472" s="140">
        <v>0</v>
      </c>
      <c r="D472" s="27">
        <v>0</v>
      </c>
      <c r="E472" s="27">
        <v>0</v>
      </c>
      <c r="F472" s="27">
        <v>0</v>
      </c>
      <c r="G472" s="131">
        <v>0</v>
      </c>
      <c r="H472" s="83"/>
      <c r="I472" s="83"/>
      <c r="J472" s="83"/>
      <c r="K472" s="8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</row>
    <row r="473" spans="1:255" x14ac:dyDescent="0.2">
      <c r="A473" s="126" t="s">
        <v>168</v>
      </c>
      <c r="B473" s="132">
        <v>435.07</v>
      </c>
      <c r="C473" s="140">
        <v>0</v>
      </c>
      <c r="D473" s="27">
        <v>435.07</v>
      </c>
      <c r="E473" s="27">
        <v>0</v>
      </c>
      <c r="F473" s="27">
        <v>435.07</v>
      </c>
      <c r="G473" s="131">
        <v>0</v>
      </c>
      <c r="H473" s="83"/>
      <c r="I473" s="83"/>
      <c r="J473" s="83"/>
      <c r="K473" s="8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</row>
    <row r="474" spans="1:255" x14ac:dyDescent="0.2">
      <c r="A474" s="126" t="s">
        <v>228</v>
      </c>
      <c r="B474" s="132">
        <v>0</v>
      </c>
      <c r="C474" s="140">
        <v>0</v>
      </c>
      <c r="D474" s="27">
        <v>0</v>
      </c>
      <c r="E474" s="27">
        <v>0</v>
      </c>
      <c r="F474" s="27">
        <v>0</v>
      </c>
      <c r="G474" s="131">
        <v>0</v>
      </c>
      <c r="H474" s="83"/>
      <c r="I474" s="83"/>
      <c r="J474" s="83"/>
      <c r="K474" s="8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</row>
    <row r="475" spans="1:255" x14ac:dyDescent="0.2">
      <c r="A475" s="126" t="s">
        <v>119</v>
      </c>
      <c r="B475" s="132">
        <v>53368.44</v>
      </c>
      <c r="C475" s="140">
        <v>60454.879999999997</v>
      </c>
      <c r="D475" s="27">
        <v>53368.44</v>
      </c>
      <c r="E475" s="27">
        <v>60454.879999999997</v>
      </c>
      <c r="F475" s="27">
        <v>-7086.4399999999951</v>
      </c>
      <c r="G475" s="131">
        <v>-0.11719999999999997</v>
      </c>
      <c r="H475" s="83"/>
      <c r="I475" s="83"/>
      <c r="J475" s="83"/>
      <c r="K475" s="8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</row>
    <row r="476" spans="1:255" x14ac:dyDescent="0.2">
      <c r="A476" s="126" t="s">
        <v>172</v>
      </c>
      <c r="B476" s="132">
        <v>0</v>
      </c>
      <c r="C476" s="140">
        <v>0</v>
      </c>
      <c r="D476" s="27">
        <v>0</v>
      </c>
      <c r="E476" s="27">
        <v>0</v>
      </c>
      <c r="F476" s="27">
        <v>0</v>
      </c>
      <c r="G476" s="131">
        <v>0</v>
      </c>
      <c r="H476" s="83"/>
      <c r="I476" s="83"/>
      <c r="J476" s="83"/>
      <c r="K476" s="8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</row>
    <row r="477" spans="1:255" x14ac:dyDescent="0.2">
      <c r="A477" s="126" t="s">
        <v>173</v>
      </c>
      <c r="B477" s="132">
        <v>1680.21</v>
      </c>
      <c r="C477" s="140">
        <v>1372.76</v>
      </c>
      <c r="D477" s="27">
        <v>1680.21</v>
      </c>
      <c r="E477" s="27">
        <v>1372.76</v>
      </c>
      <c r="F477" s="27">
        <v>307.45000000000005</v>
      </c>
      <c r="G477" s="131">
        <v>0.22399999999999998</v>
      </c>
      <c r="H477" s="83"/>
      <c r="I477" s="83"/>
      <c r="J477" s="83"/>
      <c r="K477" s="83"/>
    </row>
    <row r="478" spans="1:255" x14ac:dyDescent="0.2">
      <c r="A478" s="126" t="s">
        <v>129</v>
      </c>
      <c r="B478" s="132">
        <v>199948.62</v>
      </c>
      <c r="C478" s="140">
        <v>209574.16999999998</v>
      </c>
      <c r="D478" s="27">
        <v>199948.62</v>
      </c>
      <c r="E478" s="27">
        <v>209574.16999999998</v>
      </c>
      <c r="F478" s="27">
        <v>-9625.5499999999884</v>
      </c>
      <c r="G478" s="131">
        <v>-4.5900000000000052E-2</v>
      </c>
      <c r="H478" s="83"/>
      <c r="I478" s="83"/>
      <c r="J478" s="83"/>
      <c r="K478" s="83"/>
    </row>
    <row r="479" spans="1:255" x14ac:dyDescent="0.2">
      <c r="A479" s="126" t="s">
        <v>136</v>
      </c>
      <c r="B479" s="132">
        <v>11307.07</v>
      </c>
      <c r="C479" s="140">
        <v>15276.16</v>
      </c>
      <c r="D479" s="27">
        <v>11307.07</v>
      </c>
      <c r="E479" s="27">
        <v>15276.16</v>
      </c>
      <c r="F479" s="27">
        <v>-3969.09</v>
      </c>
      <c r="G479" s="131">
        <v>-0.25980000000000003</v>
      </c>
      <c r="H479" s="120"/>
      <c r="I479" s="120"/>
      <c r="J479" s="120"/>
      <c r="K479" s="120"/>
    </row>
    <row r="480" spans="1:255" x14ac:dyDescent="0.2">
      <c r="A480" s="126" t="s">
        <v>137</v>
      </c>
      <c r="B480" s="132">
        <v>0</v>
      </c>
      <c r="C480" s="140">
        <v>0</v>
      </c>
      <c r="D480" s="27">
        <v>0</v>
      </c>
      <c r="E480" s="27">
        <v>0</v>
      </c>
      <c r="F480" s="27">
        <v>0</v>
      </c>
      <c r="G480" s="131">
        <v>0</v>
      </c>
      <c r="H480" s="120"/>
      <c r="I480" s="120"/>
      <c r="J480" s="120"/>
      <c r="K480" s="120"/>
    </row>
    <row r="481" spans="1:11" x14ac:dyDescent="0.2">
      <c r="A481" s="126" t="s">
        <v>236</v>
      </c>
      <c r="B481" s="132">
        <v>0</v>
      </c>
      <c r="C481" s="140">
        <v>0</v>
      </c>
      <c r="D481" s="27">
        <v>0</v>
      </c>
      <c r="E481" s="27">
        <v>0</v>
      </c>
      <c r="F481" s="27">
        <v>0</v>
      </c>
      <c r="G481" s="131">
        <v>0</v>
      </c>
      <c r="H481" s="120"/>
      <c r="I481" s="120"/>
      <c r="J481" s="120"/>
      <c r="K481" s="120"/>
    </row>
    <row r="482" spans="1:11" x14ac:dyDescent="0.2">
      <c r="A482" s="126" t="s">
        <v>120</v>
      </c>
      <c r="B482" s="132">
        <v>54281.25</v>
      </c>
      <c r="C482" s="140">
        <v>61637.69</v>
      </c>
      <c r="D482" s="27">
        <v>54281.25</v>
      </c>
      <c r="E482" s="27">
        <v>61637.69</v>
      </c>
      <c r="F482" s="27">
        <v>-7356.4400000000023</v>
      </c>
      <c r="G482" s="131">
        <v>-0.11929999999999996</v>
      </c>
      <c r="H482" s="120"/>
      <c r="I482" s="120"/>
      <c r="J482" s="120"/>
      <c r="K482" s="120"/>
    </row>
    <row r="483" spans="1:11" x14ac:dyDescent="0.2">
      <c r="A483" s="126" t="s">
        <v>121</v>
      </c>
      <c r="B483" s="132">
        <v>0</v>
      </c>
      <c r="C483" s="140">
        <v>0</v>
      </c>
      <c r="D483" s="27">
        <v>0</v>
      </c>
      <c r="E483" s="27">
        <v>0</v>
      </c>
      <c r="F483" s="27">
        <v>0</v>
      </c>
      <c r="G483" s="131">
        <v>0</v>
      </c>
      <c r="H483" s="120"/>
      <c r="I483" s="120"/>
      <c r="J483" s="120"/>
      <c r="K483" s="120"/>
    </row>
    <row r="484" spans="1:11" x14ac:dyDescent="0.2">
      <c r="A484" s="126" t="s">
        <v>122</v>
      </c>
      <c r="B484" s="132">
        <v>3547.79</v>
      </c>
      <c r="C484" s="140">
        <v>0</v>
      </c>
      <c r="D484" s="27">
        <v>3547.79</v>
      </c>
      <c r="E484" s="27">
        <v>0</v>
      </c>
      <c r="F484" s="27">
        <v>3547.79</v>
      </c>
      <c r="G484" s="131">
        <v>0</v>
      </c>
      <c r="H484" s="120"/>
      <c r="I484" s="120"/>
      <c r="J484" s="120"/>
      <c r="K484" s="120"/>
    </row>
    <row r="485" spans="1:11" x14ac:dyDescent="0.2">
      <c r="A485" s="126" t="s">
        <v>125</v>
      </c>
      <c r="B485" s="132">
        <v>0</v>
      </c>
      <c r="C485" s="140">
        <v>0</v>
      </c>
      <c r="D485" s="27">
        <v>0</v>
      </c>
      <c r="E485" s="27">
        <v>0</v>
      </c>
      <c r="F485" s="27">
        <v>0</v>
      </c>
      <c r="G485" s="131">
        <v>0</v>
      </c>
      <c r="H485" s="120"/>
      <c r="I485" s="120"/>
      <c r="J485" s="120"/>
      <c r="K485" s="120"/>
    </row>
    <row r="486" spans="1:11" x14ac:dyDescent="0.2">
      <c r="A486" s="126" t="s">
        <v>138</v>
      </c>
      <c r="B486" s="132">
        <v>0</v>
      </c>
      <c r="C486" s="140">
        <v>13460.14</v>
      </c>
      <c r="D486" s="27">
        <v>0</v>
      </c>
      <c r="E486" s="27">
        <v>13460.14</v>
      </c>
      <c r="F486" s="27">
        <v>-13460.14</v>
      </c>
      <c r="G486" s="131">
        <v>-1</v>
      </c>
      <c r="H486" s="120"/>
      <c r="I486" s="120"/>
      <c r="J486" s="120"/>
      <c r="K486" s="120"/>
    </row>
    <row r="487" spans="1:11" x14ac:dyDescent="0.2">
      <c r="A487" s="126" t="s">
        <v>139</v>
      </c>
      <c r="B487" s="132">
        <v>925199.18</v>
      </c>
      <c r="C487" s="140">
        <v>1318342.31</v>
      </c>
      <c r="D487" s="27">
        <v>925199.18</v>
      </c>
      <c r="E487" s="27">
        <v>1318342.31</v>
      </c>
      <c r="F487" s="27">
        <v>-393143.13</v>
      </c>
      <c r="G487" s="131">
        <v>-0.29820000000000002</v>
      </c>
      <c r="H487" s="120"/>
      <c r="I487" s="120"/>
      <c r="J487" s="120"/>
      <c r="K487" s="120"/>
    </row>
    <row r="488" spans="1:11" x14ac:dyDescent="0.2">
      <c r="A488" s="126" t="s">
        <v>140</v>
      </c>
      <c r="B488" s="132">
        <v>170251.21</v>
      </c>
      <c r="C488" s="140">
        <v>175062.34</v>
      </c>
      <c r="D488" s="27">
        <v>170251.21</v>
      </c>
      <c r="E488" s="27">
        <v>175062.34</v>
      </c>
      <c r="F488" s="27">
        <v>-4811.1300000000047</v>
      </c>
      <c r="G488" s="131">
        <v>-2.7499999999999969E-2</v>
      </c>
      <c r="H488" s="120"/>
      <c r="I488" s="120"/>
      <c r="J488" s="120"/>
      <c r="K488" s="120"/>
    </row>
    <row r="489" spans="1:11" x14ac:dyDescent="0.2">
      <c r="A489" s="126" t="s">
        <v>141</v>
      </c>
      <c r="B489" s="132">
        <v>0</v>
      </c>
      <c r="C489" s="140">
        <v>0</v>
      </c>
      <c r="D489" s="27">
        <v>0</v>
      </c>
      <c r="E489" s="27">
        <v>0</v>
      </c>
      <c r="F489" s="27">
        <v>0</v>
      </c>
      <c r="G489" s="131">
        <v>0</v>
      </c>
      <c r="H489" s="120"/>
      <c r="I489" s="120"/>
      <c r="J489" s="120"/>
      <c r="K489" s="120"/>
    </row>
    <row r="490" spans="1:11" x14ac:dyDescent="0.2">
      <c r="A490" s="126" t="s">
        <v>147</v>
      </c>
      <c r="B490" s="132">
        <v>0</v>
      </c>
      <c r="C490" s="140">
        <v>31407</v>
      </c>
      <c r="D490" s="27">
        <v>0</v>
      </c>
      <c r="E490" s="27">
        <v>31407</v>
      </c>
      <c r="F490" s="27">
        <v>-31407</v>
      </c>
      <c r="G490" s="131">
        <v>-1</v>
      </c>
      <c r="H490" s="120"/>
      <c r="I490" s="120"/>
      <c r="J490" s="120"/>
      <c r="K490" s="120"/>
    </row>
    <row r="491" spans="1:11" x14ac:dyDescent="0.2">
      <c r="A491" s="126" t="s">
        <v>156</v>
      </c>
      <c r="B491" s="132">
        <v>0</v>
      </c>
      <c r="C491" s="117">
        <v>0</v>
      </c>
      <c r="D491" s="27">
        <v>0</v>
      </c>
      <c r="E491" s="27">
        <v>0</v>
      </c>
      <c r="F491" s="27">
        <v>0</v>
      </c>
      <c r="G491" s="131">
        <v>0</v>
      </c>
      <c r="H491" s="120"/>
      <c r="I491" s="120"/>
      <c r="J491" s="120"/>
      <c r="K491" s="120"/>
    </row>
    <row r="492" spans="1:11" x14ac:dyDescent="0.2">
      <c r="A492" s="133" t="s">
        <v>183</v>
      </c>
      <c r="B492" s="27">
        <v>0</v>
      </c>
      <c r="C492" s="140">
        <v>0</v>
      </c>
      <c r="D492" s="27">
        <v>0</v>
      </c>
      <c r="E492" s="27">
        <v>0</v>
      </c>
      <c r="F492" s="27">
        <v>0</v>
      </c>
      <c r="G492" s="131">
        <v>0</v>
      </c>
      <c r="H492" s="120"/>
      <c r="I492" s="120"/>
      <c r="J492" s="120"/>
      <c r="K492" s="120"/>
    </row>
    <row r="493" spans="1:11" x14ac:dyDescent="0.2">
      <c r="A493" s="126" t="s">
        <v>184</v>
      </c>
      <c r="B493" s="132">
        <v>49973</v>
      </c>
      <c r="C493" s="133">
        <v>50505</v>
      </c>
      <c r="D493" s="27">
        <v>49973</v>
      </c>
      <c r="E493" s="27">
        <v>50505</v>
      </c>
      <c r="F493" s="27">
        <v>-532</v>
      </c>
      <c r="G493" s="131">
        <v>-1.0499999999999954E-2</v>
      </c>
      <c r="H493" s="120"/>
      <c r="I493" s="120"/>
      <c r="J493" s="120"/>
      <c r="K493" s="120"/>
    </row>
    <row r="494" spans="1:11" x14ac:dyDescent="0.2">
      <c r="A494" s="126" t="s">
        <v>199</v>
      </c>
      <c r="B494" s="148">
        <v>141246.07999999999</v>
      </c>
      <c r="C494" s="134">
        <v>142427.51</v>
      </c>
      <c r="D494" s="134">
        <v>141246.07999999999</v>
      </c>
      <c r="E494" s="28">
        <v>142427.51</v>
      </c>
      <c r="F494" s="28">
        <v>-1181.4300000000221</v>
      </c>
      <c r="G494" s="135">
        <v>-8.2999999999999741E-3</v>
      </c>
      <c r="H494" s="120"/>
      <c r="I494" s="120"/>
      <c r="J494" s="120"/>
      <c r="K494" s="120"/>
    </row>
    <row r="495" spans="1:11" x14ac:dyDescent="0.2">
      <c r="A495" s="126" t="s">
        <v>200</v>
      </c>
      <c r="B495" s="26">
        <v>7177843.4199999999</v>
      </c>
      <c r="C495" s="156">
        <v>8359086.3799999999</v>
      </c>
      <c r="D495" s="156">
        <v>7177843.4199999999</v>
      </c>
      <c r="E495" s="26">
        <v>8359086.3799999999</v>
      </c>
      <c r="F495" s="26">
        <v>-1181242.9600000002</v>
      </c>
      <c r="G495" s="131">
        <v>-0.14129999999999998</v>
      </c>
      <c r="H495" s="120"/>
      <c r="I495" s="120"/>
      <c r="J495" s="120"/>
      <c r="K495" s="120"/>
    </row>
    <row r="496" spans="1:11" ht="15.75" x14ac:dyDescent="0.25">
      <c r="A496" s="126"/>
      <c r="B496" s="29"/>
      <c r="C496" s="29"/>
      <c r="D496" s="27"/>
      <c r="E496" s="117"/>
      <c r="F496" s="117"/>
      <c r="G496" s="131"/>
      <c r="H496" s="120"/>
      <c r="I496" s="120"/>
      <c r="J496" s="120"/>
      <c r="K496" s="120"/>
    </row>
    <row r="497" spans="1:11" ht="15.75" x14ac:dyDescent="0.25">
      <c r="A497" s="126" t="s">
        <v>201</v>
      </c>
      <c r="B497" s="29"/>
      <c r="C497" s="117"/>
      <c r="D497" s="27"/>
      <c r="E497" s="117"/>
      <c r="F497" s="117"/>
      <c r="G497" s="131"/>
      <c r="H497" s="120"/>
      <c r="I497" s="120"/>
      <c r="J497" s="120"/>
      <c r="K497" s="120"/>
    </row>
    <row r="498" spans="1:11" x14ac:dyDescent="0.2">
      <c r="A498" s="126" t="s">
        <v>202</v>
      </c>
      <c r="B498" s="26">
        <v>72500011.990000024</v>
      </c>
      <c r="C498" s="147">
        <v>70731325.229999989</v>
      </c>
      <c r="D498" s="147">
        <v>72500011.990000024</v>
      </c>
      <c r="E498" s="26">
        <v>70731325.229999989</v>
      </c>
      <c r="F498" s="26">
        <v>1768686.7600000019</v>
      </c>
      <c r="G498" s="131">
        <v>2.4999999999999911E-2</v>
      </c>
      <c r="H498" s="120"/>
      <c r="I498" s="120"/>
      <c r="J498" s="120"/>
      <c r="K498" s="120"/>
    </row>
    <row r="499" spans="1:11" x14ac:dyDescent="0.2">
      <c r="A499" s="126" t="s">
        <v>203</v>
      </c>
      <c r="B499" s="134">
        <v>94029504.962000012</v>
      </c>
      <c r="C499" s="134">
        <v>119363379.55999999</v>
      </c>
      <c r="D499" s="134">
        <v>94029504.962000012</v>
      </c>
      <c r="E499" s="134">
        <v>119363379.55999999</v>
      </c>
      <c r="F499" s="134">
        <v>-25333874.597999997</v>
      </c>
      <c r="G499" s="135">
        <v>-0.21220000000000006</v>
      </c>
      <c r="H499" s="120"/>
      <c r="I499" s="120"/>
      <c r="J499" s="120"/>
      <c r="K499" s="120"/>
    </row>
    <row r="500" spans="1:11" ht="15.75" thickBot="1" x14ac:dyDescent="0.25">
      <c r="A500" s="126" t="s">
        <v>204</v>
      </c>
      <c r="B500" s="157">
        <v>166529516.95200002</v>
      </c>
      <c r="C500" s="158">
        <v>190094704.78999996</v>
      </c>
      <c r="D500" s="158">
        <v>166529516.95200002</v>
      </c>
      <c r="E500" s="157">
        <v>190094704.78999996</v>
      </c>
      <c r="F500" s="157">
        <v>-23565187.83799994</v>
      </c>
      <c r="G500" s="159">
        <v>-0.124</v>
      </c>
      <c r="H500" s="120"/>
      <c r="I500" s="120"/>
      <c r="J500" s="120"/>
      <c r="K500" s="120"/>
    </row>
    <row r="501" spans="1:11" ht="18.75" thickTop="1" x14ac:dyDescent="0.25">
      <c r="A501" s="160"/>
      <c r="B501" s="69"/>
      <c r="C501" s="120"/>
      <c r="D501" s="117"/>
      <c r="E501" s="117"/>
      <c r="F501" s="69"/>
      <c r="G501" s="69"/>
      <c r="H501" s="120"/>
      <c r="I501" s="120"/>
      <c r="J501" s="120"/>
      <c r="K501" s="120"/>
    </row>
    <row r="502" spans="1:11" x14ac:dyDescent="0.2">
      <c r="A502" s="161" t="s">
        <v>34</v>
      </c>
      <c r="B502" s="117"/>
      <c r="C502" s="117"/>
      <c r="D502" s="120"/>
      <c r="E502" s="120"/>
      <c r="F502" s="120"/>
      <c r="G502" s="120"/>
      <c r="H502" s="120"/>
      <c r="I502" s="120"/>
      <c r="J502" s="120"/>
      <c r="K502" s="120"/>
    </row>
    <row r="503" spans="1:11" x14ac:dyDescent="0.2">
      <c r="A503" s="62"/>
      <c r="B503" s="11"/>
      <c r="C503" s="11"/>
    </row>
    <row r="504" spans="1:11" x14ac:dyDescent="0.2">
      <c r="A504" s="20"/>
    </row>
    <row r="505" spans="1:11" x14ac:dyDescent="0.2">
      <c r="A505" s="11"/>
      <c r="B505" s="11"/>
    </row>
    <row r="506" spans="1:11" x14ac:dyDescent="0.2">
      <c r="B506" s="11"/>
    </row>
    <row r="507" spans="1:11" x14ac:dyDescent="0.2">
      <c r="B507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4" type="noConversion"/>
  <pageMargins left="0.5" right="0.5" top="0.38" bottom="0" header="0.5" footer="0.26"/>
  <pageSetup scale="45" fitToHeight="8" orientation="landscape" r:id="rId1"/>
  <headerFooter alignWithMargins="0"/>
  <rowBreaks count="6" manualBreakCount="6">
    <brk id="68" max="10" man="1"/>
    <brk id="122" max="10" man="1"/>
    <brk id="199" max="10" man="1"/>
    <brk id="283" max="10" man="1"/>
    <brk id="365" max="10" man="1"/>
    <brk id="4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defaultRowHeight="15" x14ac:dyDescent="0.2"/>
  <cols>
    <col min="1" max="1" width="14.33203125" customWidth="1"/>
    <col min="2" max="2" width="9.88671875" customWidth="1"/>
  </cols>
  <sheetData>
    <row r="1" spans="1:2" x14ac:dyDescent="0.2">
      <c r="A1" t="s">
        <v>305</v>
      </c>
      <c r="B1" t="s">
        <v>306</v>
      </c>
    </row>
    <row r="2" spans="1:2" x14ac:dyDescent="0.2">
      <c r="A2" s="61" t="s">
        <v>307</v>
      </c>
      <c r="B2" s="61" t="s">
        <v>317</v>
      </c>
    </row>
    <row r="3" spans="1:2" x14ac:dyDescent="0.2">
      <c r="A3" s="61" t="s">
        <v>308</v>
      </c>
      <c r="B3" s="61" t="s">
        <v>318</v>
      </c>
    </row>
    <row r="4" spans="1:2" x14ac:dyDescent="0.2">
      <c r="A4" s="61" t="s">
        <v>309</v>
      </c>
      <c r="B4" s="61" t="s">
        <v>319</v>
      </c>
    </row>
    <row r="5" spans="1:2" x14ac:dyDescent="0.2">
      <c r="A5" s="61" t="s">
        <v>310</v>
      </c>
      <c r="B5" s="61" t="s">
        <v>320</v>
      </c>
    </row>
    <row r="6" spans="1:2" x14ac:dyDescent="0.2">
      <c r="A6" s="61" t="s">
        <v>311</v>
      </c>
      <c r="B6" s="61" t="s">
        <v>321</v>
      </c>
    </row>
    <row r="7" spans="1:2" x14ac:dyDescent="0.2">
      <c r="A7" s="61" t="s">
        <v>312</v>
      </c>
      <c r="B7" s="61" t="s">
        <v>322</v>
      </c>
    </row>
    <row r="8" spans="1:2" x14ac:dyDescent="0.2">
      <c r="A8" s="61" t="s">
        <v>313</v>
      </c>
      <c r="B8" s="61" t="s">
        <v>323</v>
      </c>
    </row>
    <row r="9" spans="1:2" x14ac:dyDescent="0.2">
      <c r="A9" s="61" t="s">
        <v>314</v>
      </c>
      <c r="B9" s="61" t="s">
        <v>324</v>
      </c>
    </row>
    <row r="10" spans="1:2" x14ac:dyDescent="0.2">
      <c r="A10" s="61" t="s">
        <v>315</v>
      </c>
      <c r="B10" s="61" t="s">
        <v>325</v>
      </c>
    </row>
    <row r="11" spans="1:2" x14ac:dyDescent="0.2">
      <c r="A11" s="61" t="s">
        <v>316</v>
      </c>
      <c r="B11" s="61" t="s">
        <v>326</v>
      </c>
    </row>
    <row r="12" spans="1:2" x14ac:dyDescent="0.2">
      <c r="A12" s="61" t="s">
        <v>303</v>
      </c>
      <c r="B12" s="61" t="s">
        <v>327</v>
      </c>
    </row>
    <row r="13" spans="1:2" x14ac:dyDescent="0.2">
      <c r="A13" s="61" t="s">
        <v>304</v>
      </c>
      <c r="B13" s="61" t="s">
        <v>328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4F9D9-596E-4918-8E44-8684D8FD886C}"/>
</file>

<file path=customXml/itemProps2.xml><?xml version="1.0" encoding="utf-8"?>
<ds:datastoreItem xmlns:ds="http://schemas.openxmlformats.org/officeDocument/2006/customXml" ds:itemID="{8CBC0623-E380-477B-9873-B6D7B21ED0AA}"/>
</file>

<file path=customXml/itemProps3.xml><?xml version="1.0" encoding="utf-8"?>
<ds:datastoreItem xmlns:ds="http://schemas.openxmlformats.org/officeDocument/2006/customXml" ds:itemID="{BE4CD054-8371-4265-BA30-DCED06D4A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Aaron Robinson</cp:lastModifiedBy>
  <cp:lastPrinted>2011-07-15T18:12:27Z</cp:lastPrinted>
  <dcterms:created xsi:type="dcterms:W3CDTF">2000-09-29T15:08:22Z</dcterms:created>
  <dcterms:modified xsi:type="dcterms:W3CDTF">2017-02-22T19:20:34Z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39300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