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<sst xmlns="http://schemas.openxmlformats.org/spreadsheetml/2006/main" count="50" uniqueCount="50">
  <si>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</si>
  <si>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</si>
  <si>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</si>
  <si>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</si>
  <si>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</si>
  <si>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</si>
  <si>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</si>
  <si>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</si>
  <si>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</si>
  <si>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</si>
  <si>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</si>
  <si>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</si>
  <si>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</si>
  <si>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</si>
  <si>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</si>
  <si>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</si>
  <si>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</si>
  <si>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</si>
  <si>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</si>
  <si>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</si>
  <si>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</si>
  <si>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</si>
  <si>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</si>
  <si>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</si>
  <si>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</si>
  <si>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</si>
  <si>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</si>
  <si>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</si>
  <si>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</si>
  <si>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</si>
  <si>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</si>
  <si>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</si>
  <si>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</si>
  <si>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</si>
  <si>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</si>
  <si>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</si>
  <si>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</si>
  <si>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</si>
  <si>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</si>
  <si>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</si>
  <si>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</si>
  <si>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</si>
  <si>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</si>
  <si>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</si>
  <si>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 val="single"/>
        <sz val="11"/>
        <color indexed="8"/>
        <rFont val="Calibri"/>
        <family val="2"/>
      </rPr>
      <t>__06/30/2019</t>
    </r>
    <r>
      <rPr>
        <b/>
        <sz val="11"/>
        <color indexed="8"/>
        <rFont val="Calibri"/>
        <family val="2"/>
      </rPr>
      <t>_____________________</t>
    </r>
  </si>
  <si>
    <t>DR JERMALL WRIGHT</t>
  </si>
  <si>
    <t>662-746-2125</t>
  </si>
  <si>
    <t>mbeasley@masd.k12.ms.us</t>
  </si>
  <si>
    <t>YAZOO CITY SCHOOL DISTRICT</t>
  </si>
  <si>
    <t>1133 CALHOUN AVE, YAZOO CITY, 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</si>
</sst>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easley@masd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120" zoomScaleNormal="120" zoomScalePageLayoutView="0" workbookViewId="0" topLeftCell="A1">
      <selection activeCell="K41" sqref="K41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48</v>
      </c>
      <c r="C4" s="51"/>
      <c r="D4" s="30"/>
      <c r="E4" s="31" t="s">
        <v>1</v>
      </c>
      <c r="F4" s="32">
        <v>2700</v>
      </c>
      <c r="G4" s="27"/>
      <c r="H4" s="28"/>
    </row>
    <row r="5" spans="1:8" ht="15">
      <c r="A5" s="29" t="s">
        <v>2</v>
      </c>
      <c r="B5" s="33" t="s">
        <v>45</v>
      </c>
      <c r="C5" s="34"/>
      <c r="D5" s="35"/>
      <c r="E5" s="31" t="s">
        <v>11</v>
      </c>
      <c r="F5" s="36" t="s">
        <v>46</v>
      </c>
      <c r="G5" s="27"/>
      <c r="H5" s="28"/>
    </row>
    <row r="6" spans="1:8" ht="15">
      <c r="A6" s="29" t="s">
        <v>10</v>
      </c>
      <c r="B6" s="33" t="s">
        <v>49</v>
      </c>
      <c r="C6" s="34"/>
      <c r="D6" s="35"/>
      <c r="E6" s="37" t="s">
        <v>41</v>
      </c>
      <c r="F6" s="47" t="s">
        <v>47</v>
      </c>
      <c r="G6" s="38"/>
      <c r="H6" s="28"/>
    </row>
    <row r="7" spans="1:8" ht="15">
      <c r="A7" s="39"/>
      <c r="B7" s="33"/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>
        <f>(2000553.96+184054.81+399513.95)</f>
        <v>2584122.72</v>
      </c>
      <c r="E11" s="42"/>
      <c r="F11" s="42"/>
      <c r="G11" s="42"/>
      <c r="H11" s="42">
        <f>SUM(B11:G11)</f>
        <v>2584122.72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>
        <v>90941.33</v>
      </c>
      <c r="C15" s="42"/>
      <c r="D15" s="42"/>
      <c r="E15" s="42"/>
      <c r="F15" s="42"/>
      <c r="G15" s="42"/>
      <c r="H15" s="42">
        <f t="shared" si="0"/>
        <v>90941.33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f>(12201809.17+331365.86+107268.59+105603.17+22042.58)</f>
        <v>12768089.37</v>
      </c>
      <c r="C19" s="42"/>
      <c r="D19" s="42"/>
      <c r="E19" s="42"/>
      <c r="F19" s="42"/>
      <c r="G19" s="42"/>
      <c r="H19" s="42">
        <f t="shared" si="0"/>
        <v>12768089.37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>
        <v>1008</v>
      </c>
      <c r="C21" s="42"/>
      <c r="D21" s="42"/>
      <c r="E21" s="42"/>
      <c r="F21" s="42"/>
      <c r="G21" s="42"/>
      <c r="H21" s="42">
        <f t="shared" si="0"/>
        <v>1008</v>
      </c>
    </row>
    <row r="22" spans="1:8" ht="15" customHeight="1">
      <c r="A22" s="41" t="s">
        <v>23</v>
      </c>
      <c r="B22" s="42">
        <v>103235</v>
      </c>
      <c r="C22" s="42"/>
      <c r="D22" s="42"/>
      <c r="E22" s="42"/>
      <c r="F22" s="42"/>
      <c r="G22" s="42"/>
      <c r="H22" s="42">
        <f t="shared" si="0"/>
        <v>103235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279199.85</v>
      </c>
      <c r="C25" s="42"/>
      <c r="D25" s="42"/>
      <c r="E25" s="42"/>
      <c r="F25" s="42"/>
      <c r="G25" s="42"/>
      <c r="H25" s="42">
        <f t="shared" si="0"/>
        <v>279199.85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1025.62</v>
      </c>
      <c r="C28" s="42"/>
      <c r="D28" s="42"/>
      <c r="E28" s="42"/>
      <c r="F28" s="42"/>
      <c r="G28" s="42"/>
      <c r="H28" s="42">
        <f t="shared" si="0"/>
        <v>1025.62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11644.13</v>
      </c>
      <c r="C30" s="42"/>
      <c r="D30" s="42"/>
      <c r="E30" s="42"/>
      <c r="F30" s="42"/>
      <c r="G30" s="42"/>
      <c r="H30" s="42">
        <f t="shared" si="0"/>
        <v>11644.13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/>
      <c r="C32" s="42"/>
      <c r="D32" s="42">
        <v>125712</v>
      </c>
      <c r="E32" s="42"/>
      <c r="F32" s="42"/>
      <c r="G32" s="42"/>
      <c r="H32" s="42">
        <f t="shared" si="0"/>
        <v>125712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13255143.299999999</v>
      </c>
      <c r="C38" s="43">
        <f>SUM(C11:C37)</f>
        <v>0</v>
      </c>
      <c r="D38" s="43">
        <f>SUM(D11:D37)</f>
        <v>2709834.72</v>
      </c>
      <c r="E38" s="43">
        <f>SUM(E11:E37)</f>
        <v>0</v>
      </c>
      <c r="F38" s="43">
        <f>SUM(F11:F37)</f>
        <v>0</v>
      </c>
      <c r="G38" s="43">
        <f>SUM(G11:G37)</f>
        <v>0</v>
      </c>
      <c r="H38" s="43">
        <f>SUM(H11:H37)</f>
        <v>15964978.02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mbeasley@masd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2019-10-06T03:45:06Z</cp:lastPrinted>
  <dcterms:created xsi:type="dcterms:W3CDTF">2016-09-08T21:10:52Z</dcterms:created>
  <dcterms:modified xsi:type="dcterms:W3CDTF">2021-02-08T21:33:29Z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86600.0000000000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