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2018-2019" sheetId="1" r:id="rId1"/>
  </sheets>
  <definedNames>
    <definedName name="_xlnm.Print_Area" localSheetId="0">'2018-2019'!$B$2:$J$46</definedName>
  </definedNames>
  <calcPr fullCalcOnLoad="1"/>
</workbook>
</file>

<file path=xl/sharedStrings.xml><?xml version="1.0" encoding="utf-8"?>
<sst xmlns="http://schemas.openxmlformats.org/spreadsheetml/2006/main" count="56" uniqueCount="53">
  <si>
    <t>Section 27-101-21</t>
  </si>
  <si>
    <t>MS Code of 1972, Annotated</t>
  </si>
  <si>
    <t>Reporting Period:</t>
  </si>
  <si>
    <t>Type of Tax</t>
  </si>
  <si>
    <t>Annual Tax Revenue Report</t>
  </si>
  <si>
    <r>
      <rPr>
        <b/>
        <u val="single"/>
        <sz val="11"/>
        <color indexed="8"/>
        <rFont val="Calibri"/>
        <family val="2"/>
      </rPr>
      <t>Email to:</t>
    </r>
    <r>
      <rPr>
        <sz val="11"/>
        <color theme="1"/>
        <rFont val="Calibri"/>
        <family val="2"/>
      </rPr>
      <t xml:space="preserve">  taxentity.annualreport@dor.ms.gov</t>
    </r>
  </si>
  <si>
    <r>
      <rPr>
        <b/>
        <u val="single"/>
        <sz val="11"/>
        <color indexed="8"/>
        <rFont val="Calibri"/>
        <family val="2"/>
      </rPr>
      <t>Mail to:</t>
    </r>
    <r>
      <rPr>
        <sz val="11"/>
        <color theme="1"/>
        <rFont val="Calibri"/>
        <family val="2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</si>
  <si>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</si>
  <si>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</si>
  <si>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</si>
  <si>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</si>
  <si>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</si>
  <si>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</si>
  <si>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Total</t>
  </si>
  <si>
    <t>Oil Severance</t>
  </si>
  <si>
    <t>Gas Severance</t>
  </si>
  <si>
    <t>Timber Severance</t>
  </si>
  <si>
    <t>Franchise Tax</t>
  </si>
  <si>
    <t>Privilege License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</si>
  <si>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</si>
  <si>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</si>
  <si>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</si>
  <si>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</si>
  <si>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</si>
  <si>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</si>
  <si>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</si>
  <si>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</si>
  <si>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indexed="8"/>
        <rFont val="Calibri"/>
        <family val="2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</si>
  <si>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</si>
  <si>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</si>
  <si>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</si>
  <si>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</si>
  <si>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</si>
  <si>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</si>
  <si>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</si>
  <si>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</si>
  <si>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</si>
  <si>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 Sunflower County Board of Supervisors</t>
  </si>
  <si>
    <t>Address:  P.O. Box 988, Indianola, MS 38751</t>
  </si>
  <si>
    <t>Phone Number:  (662) 887 -2881</t>
  </si>
  <si>
    <t>E-mail:  swashington@sunflowerms.net</t>
  </si>
  <si>
    <t>Population:  26,407</t>
  </si>
  <si>
    <t>Railroad Tax (Rail Car)</t>
  </si>
  <si>
    <t>Office of the State Treasurer</t>
  </si>
  <si>
    <t>Print Name and Title:  Stephanie Washington, Comptroller</t>
  </si>
  <si>
    <t>Grand Gulf Refund (Nuclear Plant)</t>
  </si>
  <si>
    <t>Heavy Truck Tax (Truck &amp; Bus Privilege)</t>
  </si>
  <si>
    <t>U.S. Dept. of the Interior</t>
  </si>
  <si>
    <t>Signature:  /s/ Stephanie Washington</t>
  </si>
  <si>
    <t>Insurance Department</t>
  </si>
  <si>
    <t>From:  10/01/2018</t>
  </si>
  <si>
    <t>To:  09/30/2019</t>
  </si>
  <si>
    <t>Date:  12/27/2019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</si>
</sst>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8" fillId="0" borderId="10" xfId="0" applyFont="1" applyBorder="1" applyAlignment="1">
      <alignment/>
    </xf>
    <xf numFmtId="39" fontId="0" fillId="0" borderId="12" xfId="0" applyNumberFormat="1" applyBorder="1" applyAlignment="1">
      <alignment/>
    </xf>
    <xf numFmtId="7" fontId="0" fillId="0" borderId="12" xfId="0" applyNumberFormat="1" applyBorder="1" applyAlignment="1">
      <alignment/>
    </xf>
    <xf numFmtId="39" fontId="0" fillId="0" borderId="13" xfId="0" applyNumberFormat="1" applyBorder="1" applyAlignment="1">
      <alignment/>
    </xf>
    <xf numFmtId="0" fontId="36" fillId="0" borderId="14" xfId="0" applyFont="1" applyBorder="1" applyAlignment="1">
      <alignment/>
    </xf>
    <xf numFmtId="7" fontId="0" fillId="0" borderId="14" xfId="0" applyNumberFormat="1" applyBorder="1" applyAlignment="1">
      <alignment/>
    </xf>
    <xf numFmtId="0" fontId="36" fillId="0" borderId="10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7" fontId="0" fillId="33" borderId="14" xfId="0" applyNumberFormat="1" applyFill="1" applyBorder="1" applyAlignment="1">
      <alignment/>
    </xf>
    <xf numFmtId="0" fontId="40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6"/>
  <sheetViews>
    <sheetView tabSelected="1" zoomScale="115" zoomScaleNormal="115" zoomScalePageLayoutView="0" workbookViewId="0" topLeftCell="A1">
      <selection activeCell="B11" sqref="B11"/>
    </sheetView>
  </sheetViews>
  <sheetFormatPr defaultColWidth="9.140625" defaultRowHeight="15"/>
  <cols>
    <col min="2" max="2" width="38.140625" style="0" customWidth="1"/>
    <col min="3" max="3" width="23.28125" style="0" customWidth="1"/>
    <col min="4" max="4" width="20.7109375" style="0" customWidth="1"/>
    <col min="5" max="5" width="23.421875" style="0" customWidth="1"/>
    <col min="6" max="10" width="20.7109375" style="0" customWidth="1"/>
  </cols>
  <sheetData>
    <row r="1" ht="15" customHeight="1"/>
    <row r="2" spans="2:10" ht="15" customHeight="1">
      <c r="B2" s="22" t="s">
        <v>4</v>
      </c>
      <c r="C2" s="22"/>
      <c r="D2" s="22"/>
      <c r="E2" s="22"/>
      <c r="F2" s="22"/>
      <c r="G2" s="22"/>
      <c r="H2" s="22"/>
      <c r="I2" s="22"/>
      <c r="J2" s="22"/>
    </row>
    <row r="3" spans="2:10" ht="1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6" ht="15">
      <c r="B6" t="s">
        <v>5</v>
      </c>
    </row>
    <row r="7" ht="15">
      <c r="B7" t="s">
        <v>6</v>
      </c>
    </row>
    <row r="8" spans="7:10" ht="15">
      <c r="G8" s="2"/>
      <c r="H8" s="2"/>
      <c r="I8" s="2"/>
      <c r="J8" s="2"/>
    </row>
    <row r="9" spans="2:10" ht="18" customHeight="1">
      <c r="B9" s="4" t="s">
        <v>37</v>
      </c>
      <c r="C9" s="1"/>
      <c r="D9" s="1"/>
      <c r="E9" s="1"/>
      <c r="F9" s="1"/>
      <c r="G9" s="4" t="s">
        <v>39</v>
      </c>
      <c r="H9" s="1"/>
      <c r="I9" s="2"/>
      <c r="J9" s="2"/>
    </row>
    <row r="10" spans="2:10" ht="18" customHeight="1">
      <c r="B10" s="4" t="s">
        <v>38</v>
      </c>
      <c r="C10" s="1"/>
      <c r="D10" s="1"/>
      <c r="E10" s="1"/>
      <c r="F10" s="1"/>
      <c r="G10" s="4" t="s">
        <v>40</v>
      </c>
      <c r="H10" s="3"/>
      <c r="I10" s="2"/>
      <c r="J10" s="2"/>
    </row>
    <row r="11" spans="2:10" ht="18" customHeight="1">
      <c r="B11" s="3"/>
      <c r="C11" s="3"/>
      <c r="D11" s="3"/>
      <c r="E11" s="3"/>
      <c r="F11" s="3"/>
      <c r="G11" s="4" t="s">
        <v>41</v>
      </c>
      <c r="H11" s="3"/>
      <c r="I11" s="2"/>
      <c r="J11" s="2"/>
    </row>
    <row r="12" spans="2:9" ht="18" customHeight="1">
      <c r="B12" s="4" t="s">
        <v>2</v>
      </c>
      <c r="C12" s="4" t="s">
        <v>50</v>
      </c>
      <c r="D12" s="4"/>
      <c r="E12" s="4"/>
      <c r="F12" s="4" t="s">
        <v>51</v>
      </c>
      <c r="G12" s="4"/>
      <c r="H12" s="12"/>
      <c r="I12" s="2"/>
    </row>
    <row r="14" spans="2:9" ht="18" customHeight="1">
      <c r="B14" s="10"/>
      <c r="C14" s="19" t="s">
        <v>34</v>
      </c>
      <c r="D14" s="20"/>
      <c r="E14" s="20"/>
      <c r="F14" s="20"/>
      <c r="G14" s="20"/>
      <c r="H14" s="21"/>
      <c r="I14" s="15"/>
    </row>
    <row r="15" spans="2:10" ht="18" customHeight="1">
      <c r="B15" s="13" t="s">
        <v>3</v>
      </c>
      <c r="C15" s="11" t="s">
        <v>27</v>
      </c>
      <c r="D15" s="11" t="s">
        <v>30</v>
      </c>
      <c r="E15" s="11" t="s">
        <v>29</v>
      </c>
      <c r="F15" s="11" t="s">
        <v>35</v>
      </c>
      <c r="G15" s="11" t="s">
        <v>36</v>
      </c>
      <c r="H15" s="11" t="s">
        <v>31</v>
      </c>
      <c r="I15" s="11" t="s">
        <v>28</v>
      </c>
      <c r="J15" s="11" t="s">
        <v>13</v>
      </c>
    </row>
    <row r="16" spans="2:10" ht="18" customHeight="1">
      <c r="B16" s="14" t="s">
        <v>7</v>
      </c>
      <c r="C16" s="5"/>
      <c r="D16" s="5"/>
      <c r="E16" s="17"/>
      <c r="F16" s="5">
        <v>10248767.19</v>
      </c>
      <c r="G16" s="5"/>
      <c r="H16" s="5"/>
      <c r="I16" s="17"/>
      <c r="J16" s="6">
        <f>C16+D16+F16+G16+H16</f>
        <v>10248767.19</v>
      </c>
    </row>
    <row r="17" spans="2:10" ht="18" customHeight="1">
      <c r="B17" s="18" t="s">
        <v>24</v>
      </c>
      <c r="C17" s="5">
        <v>203638.42</v>
      </c>
      <c r="D17" s="5"/>
      <c r="E17" s="17"/>
      <c r="F17" s="5"/>
      <c r="G17" s="5"/>
      <c r="H17" s="5"/>
      <c r="I17" s="17"/>
      <c r="J17" s="6">
        <f aca="true" t="shared" si="0" ref="J17:J41">C17+D17+F17+G17+H17</f>
        <v>203638.42</v>
      </c>
    </row>
    <row r="18" spans="2:10" ht="18" customHeight="1">
      <c r="B18" s="14" t="s">
        <v>9</v>
      </c>
      <c r="C18" s="5"/>
      <c r="D18" s="5"/>
      <c r="E18" s="17"/>
      <c r="F18" s="5"/>
      <c r="G18" s="5"/>
      <c r="H18" s="5"/>
      <c r="I18" s="17"/>
      <c r="J18" s="6">
        <f t="shared" si="0"/>
        <v>0</v>
      </c>
    </row>
    <row r="19" spans="2:10" ht="18" customHeight="1">
      <c r="B19" s="14" t="s">
        <v>10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>
      <c r="B20" s="14" t="s">
        <v>23</v>
      </c>
      <c r="C20" s="5">
        <v>3704.23</v>
      </c>
      <c r="D20" s="5"/>
      <c r="E20" s="17"/>
      <c r="F20" s="5"/>
      <c r="G20" s="5"/>
      <c r="H20" s="5"/>
      <c r="I20" s="17"/>
      <c r="J20" s="6">
        <f t="shared" si="0"/>
        <v>3704.23</v>
      </c>
    </row>
    <row r="21" spans="2:10" ht="18" customHeight="1">
      <c r="B21" s="14" t="s">
        <v>11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>
      <c r="B22" s="14" t="s">
        <v>20</v>
      </c>
      <c r="C22" s="5">
        <v>900</v>
      </c>
      <c r="D22" s="5"/>
      <c r="E22" s="17"/>
      <c r="F22" s="5"/>
      <c r="G22" s="5"/>
      <c r="H22" s="5"/>
      <c r="I22" s="17"/>
      <c r="J22" s="6">
        <f t="shared" si="0"/>
        <v>900</v>
      </c>
    </row>
    <row r="23" spans="2:10" ht="18" customHeight="1">
      <c r="B23" s="14" t="s">
        <v>22</v>
      </c>
      <c r="C23" s="5"/>
      <c r="D23" s="5">
        <v>54963.33</v>
      </c>
      <c r="E23" s="17" t="s">
        <v>49</v>
      </c>
      <c r="F23" s="5"/>
      <c r="G23" s="5"/>
      <c r="H23" s="5"/>
      <c r="I23" s="17"/>
      <c r="J23" s="6">
        <f t="shared" si="0"/>
        <v>54963.33</v>
      </c>
    </row>
    <row r="24" spans="2:10" ht="18" customHeight="1">
      <c r="B24" s="14" t="s">
        <v>21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>
      <c r="B25" s="14" t="s">
        <v>8</v>
      </c>
      <c r="C25" s="5"/>
      <c r="D25" s="5"/>
      <c r="E25" s="17"/>
      <c r="F25" s="5">
        <v>75810.33</v>
      </c>
      <c r="G25" s="5"/>
      <c r="H25" s="5">
        <v>2492</v>
      </c>
      <c r="I25" s="17" t="s">
        <v>47</v>
      </c>
      <c r="J25" s="6">
        <f t="shared" si="0"/>
        <v>78302.33</v>
      </c>
    </row>
    <row r="26" spans="2:10" ht="18" customHeight="1">
      <c r="B26" s="14" t="s">
        <v>45</v>
      </c>
      <c r="C26" s="5">
        <v>63736.19</v>
      </c>
      <c r="D26" s="5"/>
      <c r="E26" s="17"/>
      <c r="F26" s="5"/>
      <c r="G26" s="5"/>
      <c r="H26" s="5"/>
      <c r="I26" s="17"/>
      <c r="J26" s="6">
        <f t="shared" si="0"/>
        <v>63736.19</v>
      </c>
    </row>
    <row r="27" spans="2:10" ht="18" customHeight="1">
      <c r="B27" s="14" t="s">
        <v>42</v>
      </c>
      <c r="C27" s="5">
        <v>69353.17</v>
      </c>
      <c r="D27" s="5"/>
      <c r="E27" s="17"/>
      <c r="F27" s="5"/>
      <c r="G27" s="5"/>
      <c r="H27" s="5"/>
      <c r="I27" s="17"/>
      <c r="J27" s="6">
        <f t="shared" si="0"/>
        <v>69353.17</v>
      </c>
    </row>
    <row r="28" spans="2:10" ht="18" customHeight="1">
      <c r="B28" s="14" t="s">
        <v>19</v>
      </c>
      <c r="C28" s="5"/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>
      <c r="B29" s="14" t="s">
        <v>33</v>
      </c>
      <c r="C29" s="5"/>
      <c r="D29" s="5"/>
      <c r="E29" s="17"/>
      <c r="F29" s="5"/>
      <c r="G29" s="5"/>
      <c r="H29" s="5"/>
      <c r="I29" s="17"/>
      <c r="J29" s="6">
        <f>C29+D29+F29+G29+H29</f>
        <v>0</v>
      </c>
    </row>
    <row r="30" spans="2:10" ht="18" customHeight="1">
      <c r="B30" s="14" t="s">
        <v>17</v>
      </c>
      <c r="C30" s="5"/>
      <c r="D30" s="5"/>
      <c r="E30" s="17"/>
      <c r="F30" s="5"/>
      <c r="G30" s="5"/>
      <c r="H30" s="5"/>
      <c r="I30" s="17"/>
      <c r="J30" s="6">
        <f t="shared" si="0"/>
        <v>0</v>
      </c>
    </row>
    <row r="31" spans="2:10" ht="18" customHeight="1">
      <c r="B31" s="14" t="s">
        <v>25</v>
      </c>
      <c r="C31" s="5"/>
      <c r="D31" s="5">
        <v>184540.07</v>
      </c>
      <c r="E31" s="17" t="s">
        <v>43</v>
      </c>
      <c r="F31" s="5"/>
      <c r="G31" s="5"/>
      <c r="H31" s="5"/>
      <c r="I31" s="17"/>
      <c r="J31" s="6">
        <f t="shared" si="0"/>
        <v>184540.07</v>
      </c>
    </row>
    <row r="32" spans="2:10" ht="18" customHeight="1">
      <c r="B32" s="14" t="s">
        <v>18</v>
      </c>
      <c r="C32" s="5"/>
      <c r="D32" s="5"/>
      <c r="E32" s="17"/>
      <c r="F32" s="5">
        <v>2956.44</v>
      </c>
      <c r="G32" s="5"/>
      <c r="H32" s="5"/>
      <c r="I32" s="17"/>
      <c r="J32" s="6">
        <f t="shared" si="0"/>
        <v>2956.44</v>
      </c>
    </row>
    <row r="33" spans="2:10" ht="18" customHeight="1">
      <c r="B33" s="14" t="s">
        <v>32</v>
      </c>
      <c r="C33" s="5"/>
      <c r="D33" s="5"/>
      <c r="E33" s="17"/>
      <c r="F33" s="5">
        <v>242453.9</v>
      </c>
      <c r="G33" s="5"/>
      <c r="H33" s="5"/>
      <c r="I33" s="17"/>
      <c r="J33" s="6">
        <f t="shared" si="0"/>
        <v>242453.9</v>
      </c>
    </row>
    <row r="34" spans="2:10" ht="18" customHeight="1">
      <c r="B34" s="14" t="s">
        <v>46</v>
      </c>
      <c r="C34" s="5"/>
      <c r="D34" s="5">
        <v>220074.45</v>
      </c>
      <c r="E34" s="17" t="s">
        <v>43</v>
      </c>
      <c r="F34" s="5"/>
      <c r="G34" s="5"/>
      <c r="H34" s="5"/>
      <c r="I34" s="17"/>
      <c r="J34" s="6">
        <f t="shared" si="0"/>
        <v>220074.45</v>
      </c>
    </row>
    <row r="35" spans="2:10" ht="18" customHeight="1">
      <c r="B35" s="14" t="s">
        <v>26</v>
      </c>
      <c r="C35" s="5"/>
      <c r="D35" s="5"/>
      <c r="E35" s="17"/>
      <c r="F35" s="5">
        <v>1665220.89</v>
      </c>
      <c r="G35" s="5"/>
      <c r="H35" s="5"/>
      <c r="I35" s="17"/>
      <c r="J35" s="6">
        <f t="shared" si="0"/>
        <v>1665220.89</v>
      </c>
    </row>
    <row r="36" spans="2:10" ht="18" customHeight="1">
      <c r="B36" s="14" t="s">
        <v>14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0" ht="18" customHeight="1">
      <c r="B37" s="18" t="s">
        <v>15</v>
      </c>
      <c r="C37" s="7"/>
      <c r="D37" s="7">
        <v>910</v>
      </c>
      <c r="E37" s="17" t="s">
        <v>43</v>
      </c>
      <c r="F37" s="7"/>
      <c r="G37" s="7"/>
      <c r="H37" s="7"/>
      <c r="I37" s="17"/>
      <c r="J37" s="6">
        <f t="shared" si="0"/>
        <v>910</v>
      </c>
    </row>
    <row r="38" spans="2:10" ht="18" customHeight="1">
      <c r="B38" s="18" t="s">
        <v>16</v>
      </c>
      <c r="C38" s="7"/>
      <c r="D38" s="7">
        <v>9.46</v>
      </c>
      <c r="E38" s="17" t="s">
        <v>43</v>
      </c>
      <c r="F38" s="7"/>
      <c r="G38" s="7"/>
      <c r="H38" s="7"/>
      <c r="I38" s="17"/>
      <c r="J38" s="6">
        <f t="shared" si="0"/>
        <v>9.46</v>
      </c>
    </row>
    <row r="39" spans="2:10" ht="18" customHeight="1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0" ht="18" customHeight="1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0" ht="18" customHeight="1" thickBot="1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0" ht="18" customHeight="1" thickBot="1">
      <c r="B42" s="8" t="s">
        <v>12</v>
      </c>
      <c r="C42" s="9">
        <f>SUM(C16:C41)</f>
        <v>341332.01</v>
      </c>
      <c r="D42" s="9">
        <f>SUM(D16:D41)</f>
        <v>460497.31000000006</v>
      </c>
      <c r="E42" s="16"/>
      <c r="F42" s="9">
        <f>SUM(F16:F41)</f>
        <v>12235208.75</v>
      </c>
      <c r="G42" s="9">
        <f>SUM(G16:G41)</f>
        <v>0</v>
      </c>
      <c r="H42" s="9">
        <f>SUM(H16:H41)</f>
        <v>2492</v>
      </c>
      <c r="I42" s="16"/>
      <c r="J42" s="9">
        <f>SUM(J16:J41)</f>
        <v>13039530.07</v>
      </c>
    </row>
    <row r="43" ht="18" customHeight="1">
      <c r="K43" s="2"/>
    </row>
    <row r="44" spans="2:6" ht="18" customHeight="1">
      <c r="B44" s="4" t="s">
        <v>44</v>
      </c>
      <c r="C44" s="1"/>
      <c r="D44" s="1"/>
      <c r="E44" s="1"/>
      <c r="F44" s="1"/>
    </row>
    <row r="45" ht="18" customHeight="1"/>
    <row r="46" spans="2:6" ht="18" customHeight="1">
      <c r="B46" s="4" t="s">
        <v>48</v>
      </c>
      <c r="C46" s="1"/>
      <c r="D46" s="1"/>
      <c r="E46" s="4" t="s">
        <v>52</v>
      </c>
      <c r="F46" s="4"/>
    </row>
  </sheetData>
  <sheetProtection/>
  <mergeCells count="4">
    <mergeCell ref="C14:H14"/>
    <mergeCell ref="B2:J2"/>
    <mergeCell ref="B3:J3"/>
    <mergeCell ref="B4:J4"/>
  </mergeCells>
  <printOptions/>
  <pageMargins left="0.7" right="0.45" top="0.5" bottom="0.5" header="0.3" footer="0.3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Sunflower County FY19 Annual Report on Tax Revenues</dc:title>
  <dc:subject/>
  <dc:creator>Aaron Robinson</dc:creator>
  <cp:keywords/>
  <dc:description/>
  <cp:lastModifiedBy>Aaron Robinson</cp:lastModifiedBy>
  <cp:lastPrinted>2019-12-27T14:51:21Z</cp:lastPrinted>
  <dcterms:created xsi:type="dcterms:W3CDTF">2017-08-22T20:54:05Z</dcterms:created>
  <dcterms:modified xsi:type="dcterms:W3CDTF">2021-01-26T16:59:43Z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a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70800.0000000000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