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<sst xmlns="http://schemas.openxmlformats.org/spreadsheetml/2006/main" count="50" uniqueCount="50">
  <si>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</si>
  <si>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</si>
  <si>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</si>
  <si>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</si>
  <si>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</si>
  <si>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</si>
  <si>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</si>
  <si>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</si>
  <si>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</si>
  <si>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</si>
  <si>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</si>
  <si>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</si>
  <si>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</si>
  <si>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</si>
  <si>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</si>
  <si>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</si>
  <si>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</si>
  <si>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</si>
  <si>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</si>
  <si>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</si>
  <si>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</si>
  <si>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</si>
  <si>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</si>
  <si>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</si>
  <si>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</si>
  <si>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</si>
  <si>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</si>
  <si>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</si>
  <si>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</si>
  <si>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</si>
  <si>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</si>
  <si>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</si>
  <si>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</si>
  <si>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</si>
  <si>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</si>
  <si>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</si>
  <si>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</si>
  <si>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</si>
  <si>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</si>
  <si>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</si>
  <si>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</si>
  <si>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</si>
  <si>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</si>
  <si>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</si>
  <si>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Lawrence County School District</t>
  </si>
  <si>
    <t>Tammy Fairburn</t>
  </si>
  <si>
    <t>601-587-2506</t>
  </si>
  <si>
    <t>jeffery.martin@lawrence.k12.ms.us</t>
  </si>
  <si>
    <t>346 Thomas E. Jolly Drive, Monticello, MS  39654</t>
  </si>
  <si>
    <t>Fiscal Year Ending ___June 30, 2019____________________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</si>
</sst>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ery.martin@lawrence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49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3900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47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5658931.78</v>
      </c>
      <c r="F11" s="42"/>
      <c r="G11" s="42"/>
      <c r="H11" s="42">
        <f>SUM(B11:G11)</f>
        <v>5658931.78</v>
      </c>
    </row>
    <row r="12" spans="1:8" ht="15" customHeight="1">
      <c r="A12" s="41" t="s">
        <v>4</v>
      </c>
      <c r="B12" s="42"/>
      <c r="C12" s="42"/>
      <c r="D12" s="42"/>
      <c r="E12" s="42">
        <v>254.76</v>
      </c>
      <c r="F12" s="42"/>
      <c r="G12" s="42"/>
      <c r="H12" s="42">
        <f aca="true" t="shared" si="0" ref="H12:H37">SUM(B12:G12)</f>
        <v>254.76</v>
      </c>
    </row>
    <row r="13" spans="1:8" ht="15" customHeight="1">
      <c r="A13" s="41" t="s">
        <v>5</v>
      </c>
      <c r="B13" s="42"/>
      <c r="C13" s="42"/>
      <c r="D13" s="42"/>
      <c r="E13" s="42">
        <v>359125.89</v>
      </c>
      <c r="F13" s="42"/>
      <c r="G13" s="42"/>
      <c r="H13" s="42">
        <f t="shared" si="0"/>
        <v>359125.89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158382.07</v>
      </c>
      <c r="F15" s="42"/>
      <c r="G15" s="42"/>
      <c r="H15" s="42">
        <f t="shared" si="0"/>
        <v>158382.07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9839144.77</v>
      </c>
      <c r="C19" s="42"/>
      <c r="D19" s="42"/>
      <c r="E19" s="42"/>
      <c r="F19" s="42"/>
      <c r="G19" s="42"/>
      <c r="H19" s="42">
        <f t="shared" si="0"/>
        <v>9839144.77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79646.33</v>
      </c>
      <c r="C22" s="42"/>
      <c r="D22" s="42"/>
      <c r="E22" s="42"/>
      <c r="F22" s="42"/>
      <c r="G22" s="42"/>
      <c r="H22" s="42">
        <f t="shared" si="0"/>
        <v>79646.33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279737.09</v>
      </c>
      <c r="C25" s="42"/>
      <c r="D25" s="42"/>
      <c r="E25" s="42"/>
      <c r="F25" s="42"/>
      <c r="G25" s="42"/>
      <c r="H25" s="42">
        <f t="shared" si="0"/>
        <v>279737.09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10228.53</v>
      </c>
      <c r="C28" s="42"/>
      <c r="D28" s="42"/>
      <c r="E28" s="42"/>
      <c r="F28" s="42"/>
      <c r="G28" s="42"/>
      <c r="H28" s="42">
        <f t="shared" si="0"/>
        <v>10228.53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190598.39</v>
      </c>
      <c r="C32" s="42"/>
      <c r="D32" s="42"/>
      <c r="E32" s="42"/>
      <c r="F32" s="42"/>
      <c r="G32" s="42"/>
      <c r="H32" s="42">
        <f t="shared" si="0"/>
        <v>190598.39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>
        <v>53897.58</v>
      </c>
      <c r="F34" s="42"/>
      <c r="G34" s="42"/>
      <c r="H34" s="42">
        <f t="shared" si="0"/>
        <v>53897.58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10399355.11</v>
      </c>
      <c r="C38" s="43">
        <f>SUM(C11:C37)</f>
        <v>0</v>
      </c>
      <c r="D38" s="43">
        <f>SUM(D11:D37)</f>
        <v>0</v>
      </c>
      <c r="E38" s="43">
        <f>SUM(E11:E37)</f>
        <v>6230592.08</v>
      </c>
      <c r="F38" s="43">
        <f>SUM(F11:F37)</f>
        <v>0</v>
      </c>
      <c r="G38" s="43">
        <f>SUM(G11:G37)</f>
        <v>0</v>
      </c>
      <c r="H38" s="43">
        <f>SUM(H11:H37)</f>
        <v>16629947.19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jeffery.martin@lawrence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79600.0000000000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