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9170" windowHeight="288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<sst xmlns="http://schemas.openxmlformats.org/spreadsheetml/2006/main" count="51" uniqueCount="51">
  <si>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</si>
  <si>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</si>
  <si>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</si>
  <si>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</si>
  <si>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</si>
  <si>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</si>
  <si>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</si>
  <si>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</si>
  <si>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</si>
  <si>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</si>
  <si>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</si>
  <si>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</si>
  <si>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</si>
  <si>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</si>
  <si>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</si>
  <si>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</si>
  <si>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</si>
  <si>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</si>
  <si>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</si>
  <si>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</si>
  <si>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</si>
  <si>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</si>
  <si>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</si>
  <si>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</si>
  <si>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</si>
  <si>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</si>
  <si>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</si>
  <si>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</si>
  <si>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</si>
  <si>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</si>
  <si>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</si>
  <si>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</si>
  <si>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</si>
  <si>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</si>
  <si>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</si>
  <si>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</si>
  <si>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</si>
  <si>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</si>
  <si>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</si>
  <si>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</si>
  <si>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</si>
  <si>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</si>
  <si>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</si>
  <si>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</si>
  <si>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</t>
    </r>
    <r>
      <rPr>
        <b/>
        <u/>
        <sz val="11"/>
        <color theme="1"/>
        <rFont val="Calibri"/>
        <family val="2"/>
        <scheme val="minor"/>
      </rPr>
      <t>2017-2018</t>
    </r>
    <r>
      <rPr>
        <b/>
        <sz val="11"/>
        <color theme="1"/>
        <rFont val="Calibri"/>
        <family val="2"/>
        <scheme val="minor"/>
      </rPr>
      <t>_____________________</t>
    </r>
  </si>
  <si>
    <t>South Pike School District</t>
  </si>
  <si>
    <t>Johnnie Vick</t>
  </si>
  <si>
    <t>250 West Bay Street</t>
  </si>
  <si>
    <t>Magnolia, MS 39652</t>
  </si>
  <si>
    <t>601-783-0430</t>
  </si>
  <si>
    <t>dhall@southpike.org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</si>
</sst>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1"/>
      <c r="E4" s="32" t="s">
        <v>1</v>
      </c>
      <c r="F4" s="30">
        <v>5712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2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4736053.4800000004</v>
      </c>
      <c r="F11" s="42"/>
      <c r="G11" s="42"/>
      <c r="H11" s="42">
        <f>SUM(B11:G11)</f>
        <v>4736053.4800000004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276.45</v>
      </c>
      <c r="F12" s="42"/>
      <c r="G12" s="42"/>
      <c r="H12" s="42">
        <f t="shared" ref="H12:H37" si="0">SUM(B12:G12)</f>
        <v>276.45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73050</v>
      </c>
      <c r="F15" s="42"/>
      <c r="G15" s="42"/>
      <c r="H15" s="42">
        <f t="shared" si="0"/>
        <v>73050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>
        <v>5440</v>
      </c>
      <c r="D18" s="42"/>
      <c r="E18" s="42"/>
      <c r="F18" s="42"/>
      <c r="G18" s="42"/>
      <c r="H18" s="42">
        <f t="shared" si="0"/>
        <v>5440</v>
      </c>
    </row>
    <row r="19" spans="1:8" ht="15.6" customHeight="1" x14ac:dyDescent="0.25">
      <c r="A19" s="41" t="s">
        <v>21</v>
      </c>
      <c r="B19" s="42">
        <v>7627173</v>
      </c>
      <c r="C19" s="42"/>
      <c r="D19" s="42"/>
      <c r="E19" s="42"/>
      <c r="F19" s="42"/>
      <c r="G19" s="42"/>
      <c r="H19" s="42">
        <f t="shared" si="0"/>
        <v>7627173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f>63974+35770.47</f>
        <v>99744.47</v>
      </c>
      <c r="C22" s="42"/>
      <c r="D22" s="42"/>
      <c r="E22" s="42"/>
      <c r="F22" s="42"/>
      <c r="G22" s="42"/>
      <c r="H22" s="42">
        <f t="shared" si="0"/>
        <v>99744.47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238600.1</v>
      </c>
      <c r="C25" s="42"/>
      <c r="D25" s="42"/>
      <c r="E25" s="42"/>
      <c r="F25" s="42"/>
      <c r="G25" s="42"/>
      <c r="H25" s="42">
        <f t="shared" si="0"/>
        <v>238600.1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10325.700000000001</v>
      </c>
      <c r="C28" s="42"/>
      <c r="D28" s="42"/>
      <c r="E28" s="42"/>
      <c r="F28" s="42"/>
      <c r="G28" s="42"/>
      <c r="H28" s="42">
        <f t="shared" si="0"/>
        <v>10325.700000000001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51828</v>
      </c>
      <c r="C32" s="42"/>
      <c r="D32" s="42"/>
      <c r="E32" s="42"/>
      <c r="F32" s="42"/>
      <c r="G32" s="42"/>
      <c r="H32" s="42">
        <f t="shared" si="0"/>
        <v>51828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39961.300000000003</v>
      </c>
      <c r="F33" s="42"/>
      <c r="G33" s="42"/>
      <c r="H33" s="42">
        <f t="shared" si="0"/>
        <v>39961.300000000003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35619</v>
      </c>
      <c r="F34" s="42"/>
      <c r="G34" s="42"/>
      <c r="H34" s="42">
        <f t="shared" si="0"/>
        <v>35619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8027671.2699999996</v>
      </c>
      <c r="C38" s="43">
        <f t="shared" ref="C38:G38" si="2">SUM(C11:C37)</f>
        <v>5440</v>
      </c>
      <c r="D38" s="43">
        <f t="shared" si="2"/>
        <v>0</v>
      </c>
      <c r="E38" s="43">
        <f t="shared" si="2"/>
        <v>4884960.2300000004</v>
      </c>
      <c r="F38" s="43">
        <f t="shared" si="2"/>
        <v>0</v>
      </c>
      <c r="G38" s="43">
        <f t="shared" si="2"/>
        <v>0</v>
      </c>
      <c r="H38" s="43">
        <f>SUM(H11:H37)</f>
        <v>12918071.5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0C18C0-52E7-43C3-9CE1-59A15C2680B6}"/>
</file>

<file path=customXml/itemProps2.xml><?xml version="1.0" encoding="utf-8"?>
<ds:datastoreItem xmlns:ds="http://schemas.openxmlformats.org/officeDocument/2006/customXml" ds:itemID="{B9A9E13D-827F-4CB1-85A7-347340048241}"/>
</file>

<file path=customXml/itemProps3.xml><?xml version="1.0" encoding="utf-8"?>
<ds:datastoreItem xmlns:ds="http://schemas.openxmlformats.org/officeDocument/2006/customXml" ds:itemID="{2EF26291-4930-4C6F-BB73-27FA61DB6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58400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