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<sst xmlns="http://schemas.openxmlformats.org/spreadsheetml/2006/main" count="51" uniqueCount="51">
  <si>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</si>
  <si>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</si>
  <si>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</si>
  <si>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</si>
  <si>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</si>
  <si>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</si>
  <si>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</si>
  <si>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</si>
  <si>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</si>
  <si>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</si>
  <si>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</si>
  <si>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</si>
  <si>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</si>
  <si>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</si>
  <si>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</si>
  <si>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</si>
  <si>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</si>
  <si>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</si>
  <si>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</si>
  <si>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</si>
  <si>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</si>
  <si>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</si>
  <si>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</si>
  <si>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</si>
  <si>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</si>
  <si>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</si>
  <si>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</si>
  <si>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</si>
  <si>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</si>
  <si>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</si>
  <si>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</si>
  <si>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</si>
  <si>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</si>
  <si>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</si>
  <si>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</si>
  <si>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</si>
  <si>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</si>
  <si>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</si>
  <si>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</si>
  <si>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</si>
  <si>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</si>
  <si>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</si>
  <si>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</si>
  <si>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</si>
  <si>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Scott County School District</t>
  </si>
  <si>
    <t>Fiscal Year Ending June 30, 2018</t>
  </si>
  <si>
    <t>Dr. Tony McGee</t>
  </si>
  <si>
    <t>110 Commerce Loop, Forest, MS  39074</t>
  </si>
  <si>
    <t>601-469-3861</t>
  </si>
  <si>
    <t>aladner@scott.k12.ms.us</t>
  </si>
  <si>
    <t>Pearl River Basin Grant - 3290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</si>
</sst>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adner@scott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26" sqref="B2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45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47">
        <v>6200</v>
      </c>
      <c r="G4" s="27"/>
      <c r="H4" s="28"/>
    </row>
    <row r="5" spans="1:8" x14ac:dyDescent="0.25">
      <c r="A5" s="29" t="s">
        <v>2</v>
      </c>
      <c r="B5" s="32" t="s">
        <v>46</v>
      </c>
      <c r="C5" s="33"/>
      <c r="D5" s="34"/>
      <c r="E5" s="31" t="s">
        <v>11</v>
      </c>
      <c r="F5" s="35" t="s">
        <v>48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6" t="s">
        <v>41</v>
      </c>
      <c r="F6" s="46" t="s">
        <v>49</v>
      </c>
      <c r="G6" s="37"/>
      <c r="H6" s="28"/>
    </row>
    <row r="7" spans="1:8" x14ac:dyDescent="0.25">
      <c r="A7" s="38"/>
      <c r="B7" s="32"/>
      <c r="C7" s="33"/>
      <c r="D7" s="34"/>
      <c r="E7" s="34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4177950.22</v>
      </c>
      <c r="F11" s="41"/>
      <c r="G11" s="41"/>
      <c r="H11" s="41">
        <f>SUM(B11:G11)</f>
        <v>4177950.22</v>
      </c>
    </row>
    <row r="12" spans="1:8" ht="15.6" customHeight="1" x14ac:dyDescent="0.25">
      <c r="A12" s="40" t="s">
        <v>4</v>
      </c>
      <c r="B12" s="41"/>
      <c r="C12" s="41"/>
      <c r="D12" s="41"/>
      <c r="E12" s="41">
        <v>210.91</v>
      </c>
      <c r="F12" s="41"/>
      <c r="G12" s="41"/>
      <c r="H12" s="41">
        <f t="shared" ref="H12:H37" si="0">SUM(B12:G12)</f>
        <v>210.91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190192.26</v>
      </c>
      <c r="D15" s="41"/>
      <c r="E15" s="41"/>
      <c r="F15" s="41"/>
      <c r="G15" s="41"/>
      <c r="H15" s="41">
        <f t="shared" si="0"/>
        <v>190192.26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>
        <v>5400</v>
      </c>
      <c r="C18" s="41"/>
      <c r="D18" s="41"/>
      <c r="E18" s="41"/>
      <c r="F18" s="41"/>
      <c r="G18" s="41"/>
      <c r="H18" s="41">
        <f t="shared" si="0"/>
        <v>5400</v>
      </c>
    </row>
    <row r="19" spans="1:8" ht="15.6" customHeight="1" x14ac:dyDescent="0.25">
      <c r="A19" s="40" t="s">
        <v>21</v>
      </c>
      <c r="B19" s="41">
        <v>21408654.780000001</v>
      </c>
      <c r="C19" s="41"/>
      <c r="D19" s="41"/>
      <c r="E19" s="41"/>
      <c r="F19" s="41"/>
      <c r="G19" s="41"/>
      <c r="H19" s="41">
        <f t="shared" si="0"/>
        <v>21408654.780000001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123789</v>
      </c>
      <c r="C22" s="41"/>
      <c r="D22" s="41"/>
      <c r="E22" s="41"/>
      <c r="F22" s="41"/>
      <c r="G22" s="41"/>
      <c r="H22" s="41">
        <f t="shared" si="0"/>
        <v>123789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337056.53</v>
      </c>
      <c r="C25" s="41"/>
      <c r="D25" s="41"/>
      <c r="E25" s="41"/>
      <c r="F25" s="41"/>
      <c r="G25" s="41"/>
      <c r="H25" s="41">
        <f t="shared" si="0"/>
        <v>337056.53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27853.74</v>
      </c>
      <c r="C28" s="41"/>
      <c r="D28" s="41"/>
      <c r="E28" s="41"/>
      <c r="F28" s="41"/>
      <c r="G28" s="41"/>
      <c r="H28" s="41">
        <f t="shared" si="0"/>
        <v>27853.74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43044.47</v>
      </c>
      <c r="C30" s="41"/>
      <c r="D30" s="41"/>
      <c r="E30" s="41"/>
      <c r="F30" s="41"/>
      <c r="G30" s="41"/>
      <c r="H30" s="41">
        <f t="shared" si="0"/>
        <v>43044.47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494691.25</v>
      </c>
      <c r="C32" s="41"/>
      <c r="D32" s="41"/>
      <c r="E32" s="41"/>
      <c r="F32" s="41"/>
      <c r="G32" s="41"/>
      <c r="H32" s="41">
        <f t="shared" si="0"/>
        <v>494691.25</v>
      </c>
    </row>
    <row r="33" spans="1:8" ht="15.6" customHeight="1" x14ac:dyDescent="0.25">
      <c r="A33" s="40" t="s">
        <v>34</v>
      </c>
      <c r="B33" s="41"/>
      <c r="C33" s="41"/>
      <c r="D33" s="41"/>
      <c r="E33" s="41">
        <v>22901.73</v>
      </c>
      <c r="F33" s="41"/>
      <c r="G33" s="41"/>
      <c r="H33" s="41">
        <f t="shared" si="0"/>
        <v>22901.73</v>
      </c>
    </row>
    <row r="34" spans="1:8" ht="15.6" customHeight="1" x14ac:dyDescent="0.25">
      <c r="A34" s="40" t="s">
        <v>35</v>
      </c>
      <c r="B34" s="41"/>
      <c r="C34" s="41"/>
      <c r="D34" s="41"/>
      <c r="E34" s="41">
        <v>93730.66</v>
      </c>
      <c r="F34" s="41"/>
      <c r="G34" s="41"/>
      <c r="H34" s="41">
        <f t="shared" si="0"/>
        <v>93730.66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 t="s">
        <v>50</v>
      </c>
      <c r="B36" s="41"/>
      <c r="C36" s="41"/>
      <c r="D36" s="41">
        <v>5000</v>
      </c>
      <c r="E36" s="41"/>
      <c r="F36" s="41"/>
      <c r="G36" s="41"/>
      <c r="H36" s="41">
        <f t="shared" si="1"/>
        <v>5000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22440489.77</v>
      </c>
      <c r="C38" s="42">
        <f t="shared" ref="C38:G38" si="2">SUM(C11:C37)</f>
        <v>190192.26</v>
      </c>
      <c r="D38" s="42">
        <f t="shared" si="2"/>
        <v>5000</v>
      </c>
      <c r="E38" s="42">
        <f t="shared" si="2"/>
        <v>4294793.5200000005</v>
      </c>
      <c r="F38" s="42">
        <f t="shared" si="2"/>
        <v>0</v>
      </c>
      <c r="G38" s="42">
        <f t="shared" si="2"/>
        <v>0</v>
      </c>
      <c r="H38" s="42">
        <f>SUM(H11:H37)</f>
        <v>26930475.550000001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83BBD6-2CD5-4869-95CA-29616F85DBFB}"/>
</file>

<file path=customXml/itemProps2.xml><?xml version="1.0" encoding="utf-8"?>
<ds:datastoreItem xmlns:ds="http://schemas.openxmlformats.org/officeDocument/2006/customXml" ds:itemID="{CC7E63A2-E9AD-4988-AC0B-EBAF8A1176B3}"/>
</file>

<file path=customXml/itemProps3.xml><?xml version="1.0" encoding="utf-8"?>
<ds:datastoreItem xmlns:ds="http://schemas.openxmlformats.org/officeDocument/2006/customXml" ds:itemID="{EE357686-CBE5-432C-B919-2F1398B83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57900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