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<sst xmlns="http://schemas.openxmlformats.org/spreadsheetml/2006/main" count="49" uniqueCount="49">
  <si>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</si>
  <si>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</si>
  <si>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</si>
  <si>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</si>
  <si>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</si>
  <si>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</si>
  <si>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</si>
  <si>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</si>
  <si>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</si>
  <si>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</si>
  <si>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</si>
  <si>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</si>
  <si>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</si>
  <si>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</si>
  <si>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</si>
  <si>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</si>
  <si>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</si>
  <si>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</si>
  <si>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</si>
  <si>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</si>
  <si>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</si>
  <si>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</si>
  <si>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</si>
  <si>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</si>
  <si>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</si>
  <si>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</si>
  <si>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</si>
  <si>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</si>
  <si>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</si>
  <si>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</si>
  <si>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</si>
  <si>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</si>
  <si>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</si>
  <si>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</si>
  <si>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</si>
  <si>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</si>
  <si>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</si>
  <si>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</si>
  <si>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</si>
  <si>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</si>
  <si>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</si>
  <si>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</si>
  <si>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</si>
  <si>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</si>
  <si>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2018</t>
    </r>
  </si>
  <si>
    <t>RICHTON SCHOOL DISTRICT</t>
  </si>
  <si>
    <t>CLAY ANGLIN</t>
  </si>
  <si>
    <t>PO BOX 568 RICHTON,MS 39476</t>
  </si>
  <si>
    <t>mtingle@richton.k12.ms.us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</si>
</sst>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tingle@rich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E19" sqref="E19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5620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>
        <v>6017885904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>
        <v>0</v>
      </c>
      <c r="C11" s="42">
        <v>0</v>
      </c>
      <c r="D11" s="42">
        <v>0</v>
      </c>
      <c r="E11" s="42">
        <f>1086778.84-F11</f>
        <v>783891.08000000007</v>
      </c>
      <c r="F11" s="42">
        <v>302887.76</v>
      </c>
      <c r="G11" s="42">
        <v>0</v>
      </c>
      <c r="H11" s="42">
        <f>SUM(B11:G11)</f>
        <v>1086778.8400000001</v>
      </c>
    </row>
    <row r="12" spans="1:8" ht="15.6" customHeight="1" x14ac:dyDescent="0.25">
      <c r="A12" s="41" t="s">
        <v>4</v>
      </c>
      <c r="B12" s="42">
        <v>0</v>
      </c>
      <c r="C12" s="42">
        <v>0</v>
      </c>
      <c r="D12" s="42">
        <v>0</v>
      </c>
      <c r="E12" s="42">
        <v>600.02</v>
      </c>
      <c r="F12" s="42">
        <v>0</v>
      </c>
      <c r="G12" s="42">
        <v>0</v>
      </c>
      <c r="H12" s="42">
        <f t="shared" ref="H12:H37" si="0">SUM(B12:G12)</f>
        <v>600.02</v>
      </c>
    </row>
    <row r="13" spans="1:8" ht="15.6" customHeight="1" x14ac:dyDescent="0.25">
      <c r="A13" s="41" t="s">
        <v>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f t="shared" si="0"/>
        <v>0</v>
      </c>
    </row>
    <row r="14" spans="1:8" ht="15.6" customHeight="1" x14ac:dyDescent="0.25">
      <c r="A14" s="41" t="s">
        <v>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f t="shared" si="0"/>
        <v>0</v>
      </c>
    </row>
    <row r="15" spans="1:8" ht="15.6" customHeight="1" x14ac:dyDescent="0.25">
      <c r="A15" s="41" t="s">
        <v>16</v>
      </c>
      <c r="B15" s="42">
        <v>0</v>
      </c>
      <c r="C15" s="42">
        <v>40430.199999999997</v>
      </c>
      <c r="D15" s="42">
        <v>0</v>
      </c>
      <c r="E15" s="42">
        <v>0</v>
      </c>
      <c r="F15" s="42">
        <v>0</v>
      </c>
      <c r="G15" s="42">
        <v>0</v>
      </c>
      <c r="H15" s="42">
        <f t="shared" si="0"/>
        <v>40430.199999999997</v>
      </c>
    </row>
    <row r="16" spans="1:8" ht="15.6" customHeight="1" x14ac:dyDescent="0.25">
      <c r="A16" s="41" t="s">
        <v>18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f t="shared" si="0"/>
        <v>0</v>
      </c>
    </row>
    <row r="17" spans="1:8" ht="15.6" customHeight="1" x14ac:dyDescent="0.25">
      <c r="A17" s="41" t="s">
        <v>19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f t="shared" si="0"/>
        <v>0</v>
      </c>
    </row>
    <row r="18" spans="1:8" ht="15.6" customHeight="1" x14ac:dyDescent="0.25">
      <c r="A18" s="41" t="s">
        <v>20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f t="shared" si="0"/>
        <v>0</v>
      </c>
    </row>
    <row r="19" spans="1:8" ht="15.6" customHeight="1" x14ac:dyDescent="0.25">
      <c r="A19" s="41" t="s">
        <v>21</v>
      </c>
      <c r="B19" s="42">
        <v>3960834.85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f t="shared" si="0"/>
        <v>3960834.85</v>
      </c>
    </row>
    <row r="20" spans="1:8" ht="15.6" customHeight="1" x14ac:dyDescent="0.25">
      <c r="A20" s="41" t="s">
        <v>22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f t="shared" si="0"/>
        <v>0</v>
      </c>
    </row>
    <row r="21" spans="1:8" ht="15.6" customHeight="1" x14ac:dyDescent="0.25">
      <c r="A21" s="41" t="s">
        <v>33</v>
      </c>
      <c r="B21" s="42">
        <v>21232.12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f t="shared" si="0"/>
        <v>21232.12</v>
      </c>
    </row>
    <row r="22" spans="1:8" ht="15.6" customHeight="1" x14ac:dyDescent="0.25">
      <c r="A22" s="41" t="s">
        <v>23</v>
      </c>
      <c r="B22" s="42">
        <v>34855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f t="shared" si="0"/>
        <v>34855</v>
      </c>
    </row>
    <row r="23" spans="1:8" ht="15.6" customHeight="1" x14ac:dyDescent="0.25">
      <c r="A23" s="41" t="s">
        <v>24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f t="shared" si="0"/>
        <v>0</v>
      </c>
    </row>
    <row r="24" spans="1:8" ht="15.6" customHeight="1" x14ac:dyDescent="0.25">
      <c r="A24" s="41" t="s">
        <v>25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f t="shared" si="0"/>
        <v>0</v>
      </c>
    </row>
    <row r="25" spans="1:8" ht="15.6" customHeight="1" x14ac:dyDescent="0.25">
      <c r="A25" s="41" t="s">
        <v>26</v>
      </c>
      <c r="B25" s="42">
        <v>72872.41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f t="shared" si="0"/>
        <v>72872.41</v>
      </c>
    </row>
    <row r="26" spans="1:8" ht="15.6" customHeight="1" x14ac:dyDescent="0.25">
      <c r="A26" s="41" t="s">
        <v>27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f t="shared" si="0"/>
        <v>0</v>
      </c>
    </row>
    <row r="27" spans="1:8" ht="15.6" customHeight="1" x14ac:dyDescent="0.25">
      <c r="A27" s="41" t="s">
        <v>28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f t="shared" si="0"/>
        <v>0</v>
      </c>
    </row>
    <row r="28" spans="1:8" ht="15.6" customHeight="1" x14ac:dyDescent="0.25">
      <c r="A28" s="41" t="s">
        <v>29</v>
      </c>
      <c r="B28" s="42">
        <v>6112.76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f t="shared" si="0"/>
        <v>6112.76</v>
      </c>
    </row>
    <row r="29" spans="1:8" ht="15.6" customHeight="1" x14ac:dyDescent="0.25">
      <c r="A29" s="41" t="s">
        <v>30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f t="shared" si="0"/>
        <v>0</v>
      </c>
    </row>
    <row r="30" spans="1:8" ht="15.6" customHeight="1" x14ac:dyDescent="0.25">
      <c r="A30" s="41" t="s">
        <v>31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f t="shared" si="0"/>
        <v>0</v>
      </c>
    </row>
    <row r="31" spans="1:8" ht="15.6" customHeight="1" x14ac:dyDescent="0.25">
      <c r="A31" s="41" t="s">
        <v>32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f t="shared" si="0"/>
        <v>0</v>
      </c>
    </row>
    <row r="32" spans="1:8" ht="15.6" customHeight="1" x14ac:dyDescent="0.25">
      <c r="A32" s="41" t="s">
        <v>39</v>
      </c>
      <c r="B32" s="42">
        <v>46356.49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f t="shared" si="0"/>
        <v>46356.49</v>
      </c>
    </row>
    <row r="33" spans="1:8" ht="15.6" customHeight="1" x14ac:dyDescent="0.25">
      <c r="A33" s="41" t="s">
        <v>34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f t="shared" si="0"/>
        <v>0</v>
      </c>
    </row>
    <row r="34" spans="1:8" ht="15.6" customHeight="1" x14ac:dyDescent="0.25">
      <c r="A34" s="41" t="s">
        <v>35</v>
      </c>
      <c r="B34" s="42">
        <v>0</v>
      </c>
      <c r="C34" s="42">
        <v>0</v>
      </c>
      <c r="D34" s="42">
        <v>0</v>
      </c>
      <c r="E34" s="42">
        <v>1835.31</v>
      </c>
      <c r="F34" s="42">
        <v>0</v>
      </c>
      <c r="G34" s="42">
        <v>0</v>
      </c>
      <c r="H34" s="42">
        <f t="shared" si="0"/>
        <v>1835.31</v>
      </c>
    </row>
    <row r="35" spans="1:8" ht="15.6" customHeight="1" x14ac:dyDescent="0.25">
      <c r="A35" s="41" t="s">
        <v>36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4142263.6300000004</v>
      </c>
      <c r="C38" s="43">
        <f t="shared" ref="C38:G38" si="2">SUM(C11:C37)</f>
        <v>40430.199999999997</v>
      </c>
      <c r="D38" s="43">
        <f t="shared" si="2"/>
        <v>0</v>
      </c>
      <c r="E38" s="43">
        <f t="shared" si="2"/>
        <v>786326.41000000015</v>
      </c>
      <c r="F38" s="43">
        <f t="shared" si="2"/>
        <v>302887.76</v>
      </c>
      <c r="G38" s="43">
        <f t="shared" si="2"/>
        <v>0</v>
      </c>
      <c r="H38" s="43">
        <f>SUM(H11:H37)</f>
        <v>5271908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B6AF67-4E49-4ECF-83F5-4CB8A2DE8153}"/>
</file>

<file path=customXml/itemProps2.xml><?xml version="1.0" encoding="utf-8"?>
<ds:datastoreItem xmlns:ds="http://schemas.openxmlformats.org/officeDocument/2006/customXml" ds:itemID="{7460A752-2D0F-4C35-AEB6-3950F48C801A}"/>
</file>

<file path=customXml/itemProps3.xml><?xml version="1.0" encoding="utf-8"?>
<ds:datastoreItem xmlns:ds="http://schemas.openxmlformats.org/officeDocument/2006/customXml" ds:itemID="{F3AC7865-26EA-47AD-AA97-B5913B790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2018-10-09T19:27:54Z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15600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