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<sst xmlns="http://schemas.openxmlformats.org/spreadsheetml/2006/main" count="50" uniqueCount="50">
  <si>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</si>
  <si>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</si>
  <si>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</si>
  <si>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</si>
  <si>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</si>
  <si>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</si>
  <si>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</si>
  <si>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</si>
  <si>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</si>
  <si>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</si>
  <si>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</si>
  <si>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</si>
  <si>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</si>
  <si>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</si>
  <si>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</si>
  <si>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</si>
  <si>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</si>
  <si>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</si>
  <si>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</si>
  <si>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</si>
  <si>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</si>
  <si>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</si>
  <si>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</si>
  <si>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</si>
  <si>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</si>
  <si>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</si>
  <si>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</si>
  <si>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</si>
  <si>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</si>
  <si>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</si>
  <si>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</si>
  <si>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</si>
  <si>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</si>
  <si>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</si>
  <si>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</si>
  <si>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</si>
  <si>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</si>
  <si>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</si>
  <si>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</si>
  <si>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</si>
  <si>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</si>
  <si>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</si>
  <si>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</si>
  <si>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</si>
  <si>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Quitman School District</t>
  </si>
  <si>
    <t>Dr. Toriano Holloway</t>
  </si>
  <si>
    <t>Lotis Y. Johnson</t>
  </si>
  <si>
    <t xml:space="preserve"> 104 East Franklin Street Quiman, MS 39355</t>
  </si>
  <si>
    <t>601-776-2186</t>
  </si>
  <si>
    <t>Fiscal Year Ending 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</si>
</sst>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49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44</v>
      </c>
      <c r="C4" s="50"/>
      <c r="D4" s="30"/>
      <c r="E4" s="31" t="s">
        <v>1</v>
      </c>
      <c r="F4" s="32">
        <v>1212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32" t="s">
        <v>46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5320608.51</v>
      </c>
      <c r="F11" s="42"/>
      <c r="G11" s="42"/>
      <c r="H11" s="42">
        <f>SUM(B11:G11)</f>
        <v>5320608.51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146642.37</v>
      </c>
      <c r="D15" s="42"/>
      <c r="E15" s="42"/>
      <c r="F15" s="42"/>
      <c r="G15" s="42"/>
      <c r="H15" s="42">
        <f t="shared" si="0"/>
        <v>146642.37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8475754.2699999996</v>
      </c>
      <c r="C19" s="42"/>
      <c r="D19" s="42"/>
      <c r="E19" s="42"/>
      <c r="F19" s="42"/>
      <c r="G19" s="42"/>
      <c r="H19" s="42">
        <f t="shared" si="0"/>
        <v>8475754.2699999996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1676.22</v>
      </c>
      <c r="C21" s="42"/>
      <c r="D21" s="42"/>
      <c r="E21" s="42"/>
      <c r="F21" s="42"/>
      <c r="G21" s="42"/>
      <c r="H21" s="42">
        <f t="shared" si="0"/>
        <v>1676.22</v>
      </c>
    </row>
    <row r="22" spans="1:8" ht="15.6" customHeight="1" x14ac:dyDescent="0.25">
      <c r="A22" s="41" t="s">
        <v>23</v>
      </c>
      <c r="B22" s="42">
        <v>117940.75</v>
      </c>
      <c r="C22" s="42"/>
      <c r="D22" s="42"/>
      <c r="E22" s="42"/>
      <c r="F22" s="42"/>
      <c r="G22" s="42"/>
      <c r="H22" s="42">
        <f t="shared" si="0"/>
        <v>117940.75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206952.36</v>
      </c>
      <c r="C25" s="42"/>
      <c r="D25" s="42"/>
      <c r="E25" s="42"/>
      <c r="F25" s="42"/>
      <c r="G25" s="42"/>
      <c r="H25" s="42">
        <f t="shared" si="0"/>
        <v>206952.36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11307.35</v>
      </c>
      <c r="C28" s="42"/>
      <c r="D28" s="42"/>
      <c r="E28" s="42"/>
      <c r="F28" s="42"/>
      <c r="G28" s="42"/>
      <c r="H28" s="42">
        <f t="shared" si="0"/>
        <v>11307.35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10671.3</v>
      </c>
      <c r="C30" s="42"/>
      <c r="D30" s="42"/>
      <c r="E30" s="42"/>
      <c r="F30" s="42"/>
      <c r="G30" s="42"/>
      <c r="H30" s="42">
        <f t="shared" si="0"/>
        <v>10671.3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413906.32</v>
      </c>
      <c r="C32" s="42"/>
      <c r="D32" s="42"/>
      <c r="E32" s="42"/>
      <c r="F32" s="42"/>
      <c r="G32" s="42"/>
      <c r="H32" s="42">
        <f t="shared" si="0"/>
        <v>413906.32</v>
      </c>
    </row>
    <row r="33" spans="1:8" ht="15.6" customHeight="1" x14ac:dyDescent="0.25">
      <c r="A33" s="41" t="s">
        <v>34</v>
      </c>
      <c r="B33" s="42">
        <v>16769.57</v>
      </c>
      <c r="C33" s="42"/>
      <c r="D33" s="42"/>
      <c r="E33" s="42"/>
      <c r="F33" s="42"/>
      <c r="G33" s="42"/>
      <c r="H33" s="42">
        <f t="shared" si="0"/>
        <v>16769.57</v>
      </c>
    </row>
    <row r="34" spans="1:8" ht="15.6" customHeight="1" x14ac:dyDescent="0.25">
      <c r="A34" s="41" t="s">
        <v>35</v>
      </c>
      <c r="B34" s="42">
        <v>32081.53</v>
      </c>
      <c r="C34" s="42"/>
      <c r="D34" s="42"/>
      <c r="E34" s="42"/>
      <c r="F34" s="42"/>
      <c r="G34" s="42"/>
      <c r="H34" s="42">
        <f t="shared" si="0"/>
        <v>32081.53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9287059.6699999999</v>
      </c>
      <c r="C38" s="43">
        <f t="shared" ref="C38:G38" si="2">SUM(C11:C37)</f>
        <v>146642.37</v>
      </c>
      <c r="D38" s="43">
        <f t="shared" si="2"/>
        <v>0</v>
      </c>
      <c r="E38" s="43">
        <f t="shared" si="2"/>
        <v>5320608.51</v>
      </c>
      <c r="F38" s="43">
        <f t="shared" si="2"/>
        <v>0</v>
      </c>
      <c r="G38" s="43">
        <f t="shared" si="2"/>
        <v>0</v>
      </c>
      <c r="H38" s="43">
        <f>SUM(H11:H37)</f>
        <v>14754310.549999999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C4257C-23D2-4FE8-824E-E8D977A91D28}"/>
</file>

<file path=customXml/itemProps2.xml><?xml version="1.0" encoding="utf-8"?>
<ds:datastoreItem xmlns:ds="http://schemas.openxmlformats.org/officeDocument/2006/customXml" ds:itemID="{0851256C-66C9-4D3E-ABC1-F36CB33997AC}"/>
</file>

<file path=customXml/itemProps3.xml><?xml version="1.0" encoding="utf-8"?>
<ds:datastoreItem xmlns:ds="http://schemas.openxmlformats.org/officeDocument/2006/customXml" ds:itemID="{426FC1D6-666A-46CB-BADF-90EC77055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2018-10-15T18:56:13Z</cp:lastPrinted>
  <dcterms:created xsi:type="dcterms:W3CDTF">2016-09-08T21:10:52Z</dcterms:created>
  <dcterms:modified xsi:type="dcterms:W3CDTF">2018-10-16T12:50:30Z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15400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