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<sst xmlns="http://schemas.openxmlformats.org/spreadsheetml/2006/main" count="51" uniqueCount="51">
  <si>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</si>
  <si>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</si>
  <si>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</si>
  <si>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</si>
  <si>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</si>
  <si>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</si>
  <si>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</si>
  <si>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</si>
  <si>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</si>
  <si>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</si>
  <si>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</si>
  <si>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</si>
  <si>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</si>
  <si>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</si>
  <si>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</si>
  <si>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</si>
  <si>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</si>
  <si>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</si>
  <si>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</si>
  <si>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</si>
  <si>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</si>
  <si>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</si>
  <si>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</si>
  <si>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</si>
  <si>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</si>
  <si>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</si>
  <si>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</si>
  <si>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</si>
  <si>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</si>
  <si>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</si>
  <si>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</si>
  <si>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</si>
  <si>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</si>
  <si>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</si>
  <si>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</si>
  <si>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</si>
  <si>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</si>
  <si>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</si>
  <si>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</si>
  <si>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</si>
  <si>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</si>
  <si>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</si>
  <si>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</si>
  <si>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</si>
  <si>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PICAYUNE SCHOOL DISTRICT</t>
  </si>
  <si>
    <t>DEAN SHAW</t>
  </si>
  <si>
    <t>706 Goodyear Blvd.</t>
  </si>
  <si>
    <t>Picayune, MS 39466</t>
  </si>
  <si>
    <t>601-798-3230</t>
  </si>
  <si>
    <t>lpersick@pcu.k12.ms.us</t>
  </si>
  <si>
    <t>Forfieted Land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</si>
</sst>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3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7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rsick@pcu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40" sqref="B40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>
        <v>43281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5520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47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6" t="s">
        <v>41</v>
      </c>
      <c r="F6" s="46" t="s">
        <v>49</v>
      </c>
      <c r="G6" s="37"/>
      <c r="H6" s="28"/>
    </row>
    <row r="7" spans="1:8" x14ac:dyDescent="0.25">
      <c r="A7" s="38"/>
      <c r="B7" s="33" t="s">
        <v>47</v>
      </c>
      <c r="C7" s="34"/>
      <c r="D7" s="35"/>
      <c r="E7" s="35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>
        <v>694.36</v>
      </c>
      <c r="E11" s="41">
        <v>329491.01</v>
      </c>
      <c r="F11" s="41">
        <v>9063601.9399999995</v>
      </c>
      <c r="G11" s="41"/>
      <c r="H11" s="41">
        <f>SUM(B11:G11)</f>
        <v>9393787.3099999987</v>
      </c>
    </row>
    <row r="12" spans="1:8" ht="15.6" customHeight="1" x14ac:dyDescent="0.25">
      <c r="A12" s="40" t="s">
        <v>4</v>
      </c>
      <c r="B12" s="41"/>
      <c r="C12" s="41"/>
      <c r="D12" s="41"/>
      <c r="E12" s="41">
        <v>52975.95</v>
      </c>
      <c r="F12" s="41"/>
      <c r="G12" s="41"/>
      <c r="H12" s="41">
        <f t="shared" ref="H12:H37" si="0">SUM(B12:G12)</f>
        <v>52975.95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239547.26</v>
      </c>
      <c r="D15" s="41"/>
      <c r="E15" s="41"/>
      <c r="F15" s="41"/>
      <c r="G15" s="41"/>
      <c r="H15" s="41">
        <f t="shared" si="0"/>
        <v>239547.26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2920</v>
      </c>
      <c r="C18" s="41"/>
      <c r="D18" s="41"/>
      <c r="E18" s="41"/>
      <c r="F18" s="41"/>
      <c r="G18" s="41"/>
      <c r="H18" s="41">
        <f t="shared" si="0"/>
        <v>2920</v>
      </c>
    </row>
    <row r="19" spans="1:8" ht="15.6" customHeight="1" x14ac:dyDescent="0.25">
      <c r="A19" s="40" t="s">
        <v>21</v>
      </c>
      <c r="B19" s="41">
        <v>15961299.289999999</v>
      </c>
      <c r="C19" s="41"/>
      <c r="D19" s="41"/>
      <c r="E19" s="41"/>
      <c r="F19" s="41"/>
      <c r="G19" s="41"/>
      <c r="H19" s="41">
        <f t="shared" si="0"/>
        <v>15961299.289999999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146388.53</v>
      </c>
      <c r="C22" s="41"/>
      <c r="D22" s="41"/>
      <c r="E22" s="41"/>
      <c r="F22" s="41"/>
      <c r="G22" s="41"/>
      <c r="H22" s="41">
        <f t="shared" si="0"/>
        <v>146388.53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329045.96000000002</v>
      </c>
      <c r="C25" s="41"/>
      <c r="D25" s="41"/>
      <c r="E25" s="41"/>
      <c r="F25" s="41"/>
      <c r="G25" s="41"/>
      <c r="H25" s="41">
        <f t="shared" si="0"/>
        <v>329045.96000000002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21498.58</v>
      </c>
      <c r="C28" s="41"/>
      <c r="D28" s="41"/>
      <c r="E28" s="41"/>
      <c r="F28" s="41"/>
      <c r="G28" s="41"/>
      <c r="H28" s="41">
        <f t="shared" si="0"/>
        <v>21498.58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15990.89</v>
      </c>
      <c r="C30" s="41"/>
      <c r="D30" s="41"/>
      <c r="E30" s="41"/>
      <c r="F30" s="41"/>
      <c r="G30" s="41"/>
      <c r="H30" s="41">
        <f t="shared" si="0"/>
        <v>15990.89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77966.720000000001</v>
      </c>
      <c r="C32" s="41"/>
      <c r="D32" s="41"/>
      <c r="E32" s="41"/>
      <c r="F32" s="41"/>
      <c r="G32" s="41"/>
      <c r="H32" s="41">
        <f t="shared" si="0"/>
        <v>77966.720000000001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22047.439999999999</v>
      </c>
      <c r="F33" s="41"/>
      <c r="G33" s="41"/>
      <c r="H33" s="41">
        <f t="shared" si="0"/>
        <v>22047.439999999999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16555109.970000001</v>
      </c>
      <c r="C38" s="42">
        <f t="shared" ref="C38:G38" si="2">SUM(C11:C37)</f>
        <v>239547.26</v>
      </c>
      <c r="D38" s="42">
        <f t="shared" si="2"/>
        <v>694.36</v>
      </c>
      <c r="E38" s="42">
        <f t="shared" si="2"/>
        <v>404514.4</v>
      </c>
      <c r="F38" s="42">
        <f t="shared" si="2"/>
        <v>9063601.9399999995</v>
      </c>
      <c r="G38" s="42">
        <f t="shared" si="2"/>
        <v>0</v>
      </c>
      <c r="H38" s="42">
        <f>SUM(H11:H37)</f>
        <v>26263467.929999996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 t="s">
        <v>50</v>
      </c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3E34C3-B785-434C-8494-14199E40E117}"/>
</file>

<file path=customXml/itemProps2.xml><?xml version="1.0" encoding="utf-8"?>
<ds:datastoreItem xmlns:ds="http://schemas.openxmlformats.org/officeDocument/2006/customXml" ds:itemID="{3F28D31B-E548-4F74-8BE0-79C99C084529}"/>
</file>

<file path=customXml/itemProps3.xml><?xml version="1.0" encoding="utf-8"?>
<ds:datastoreItem xmlns:ds="http://schemas.openxmlformats.org/officeDocument/2006/customXml" ds:itemID="{5F9C965D-7D87-4E22-99CE-17ADCB645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2018-09-17T15:25:38Z</cp:lastPrinted>
  <dcterms:created xsi:type="dcterms:W3CDTF">2016-09-08T21:10:52Z</dcterms:created>
  <dcterms:modified xsi:type="dcterms:W3CDTF">2018-10-09T21:13:41Z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14800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