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<sst xmlns="http://schemas.openxmlformats.org/spreadsheetml/2006/main" count="51" uniqueCount="51">
  <si>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</si>
  <si>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</si>
  <si>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</si>
  <si>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</si>
  <si>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</si>
  <si>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</si>
  <si>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</si>
  <si>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</si>
  <si>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</si>
  <si>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</si>
  <si>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</si>
  <si>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</si>
  <si>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</si>
  <si>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</si>
  <si>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</si>
  <si>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</si>
  <si>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</si>
  <si>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</si>
  <si>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</si>
  <si>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</si>
  <si>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</si>
  <si>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</si>
  <si>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</si>
  <si>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</si>
  <si>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</si>
  <si>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</si>
  <si>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</si>
  <si>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</si>
  <si>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</si>
  <si>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</si>
  <si>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</si>
  <si>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</si>
  <si>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</si>
  <si>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</si>
  <si>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</si>
  <si>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</si>
  <si>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</si>
  <si>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</si>
  <si>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</si>
  <si>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</si>
  <si>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</si>
  <si>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</si>
  <si>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</si>
  <si>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</si>
  <si>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June 30, 2018</t>
  </si>
  <si>
    <t>Pearl River County School District</t>
  </si>
  <si>
    <t>Alan Lumpkin</t>
  </si>
  <si>
    <t>7441 Highway 11</t>
  </si>
  <si>
    <t>Carriere, MS 39426</t>
  </si>
  <si>
    <t>601-798-7744</t>
  </si>
  <si>
    <t>tjburleson@prc.k12.ms.us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</si>
</sst>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jburleson@prc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5500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5726929.3399999999</v>
      </c>
      <c r="F11" s="42"/>
      <c r="G11" s="42"/>
      <c r="H11" s="42">
        <f>SUM(B11:G11)</f>
        <v>5726929.3399999999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225955.54</v>
      </c>
      <c r="F15" s="42"/>
      <c r="G15" s="42"/>
      <c r="H15" s="42">
        <f t="shared" si="0"/>
        <v>225955.54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12310.95</v>
      </c>
      <c r="F16" s="42"/>
      <c r="G16" s="42"/>
      <c r="H16" s="42">
        <f t="shared" si="0"/>
        <v>12310.95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10400</v>
      </c>
      <c r="C18" s="42"/>
      <c r="D18" s="42"/>
      <c r="E18" s="42"/>
      <c r="F18" s="42"/>
      <c r="G18" s="42"/>
      <c r="H18" s="42">
        <f t="shared" si="0"/>
        <v>10400</v>
      </c>
    </row>
    <row r="19" spans="1:8" ht="15.6" customHeight="1" x14ac:dyDescent="0.25">
      <c r="A19" s="41" t="s">
        <v>21</v>
      </c>
      <c r="B19" s="42">
        <v>16807935.829999998</v>
      </c>
      <c r="C19" s="42"/>
      <c r="D19" s="42"/>
      <c r="E19" s="42"/>
      <c r="F19" s="42"/>
      <c r="G19" s="42"/>
      <c r="H19" s="42">
        <f t="shared" si="0"/>
        <v>16807935.829999998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95802</v>
      </c>
      <c r="C22" s="42"/>
      <c r="D22" s="42"/>
      <c r="E22" s="42"/>
      <c r="F22" s="42"/>
      <c r="G22" s="42"/>
      <c r="H22" s="42">
        <f t="shared" si="0"/>
        <v>95802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208153.7</v>
      </c>
      <c r="C25" s="42"/>
      <c r="D25" s="42"/>
      <c r="E25" s="42"/>
      <c r="F25" s="42"/>
      <c r="G25" s="42"/>
      <c r="H25" s="42">
        <f t="shared" si="0"/>
        <v>208153.7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17062.61</v>
      </c>
      <c r="C28" s="42"/>
      <c r="D28" s="42"/>
      <c r="E28" s="42"/>
      <c r="F28" s="42"/>
      <c r="G28" s="42"/>
      <c r="H28" s="42">
        <f t="shared" si="0"/>
        <v>17062.61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81864.7</v>
      </c>
      <c r="C30" s="42"/>
      <c r="D30" s="42"/>
      <c r="E30" s="42"/>
      <c r="F30" s="42"/>
      <c r="G30" s="42"/>
      <c r="H30" s="42">
        <f t="shared" si="0"/>
        <v>81864.7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271448.13</v>
      </c>
      <c r="C32" s="42"/>
      <c r="D32" s="42"/>
      <c r="E32" s="42"/>
      <c r="F32" s="42"/>
      <c r="G32" s="42"/>
      <c r="H32" s="42">
        <f t="shared" si="0"/>
        <v>271448.13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12155.15</v>
      </c>
      <c r="F33" s="42"/>
      <c r="G33" s="42"/>
      <c r="H33" s="42">
        <f t="shared" si="0"/>
        <v>12155.15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41282.589999999997</v>
      </c>
      <c r="F34" s="42"/>
      <c r="G34" s="42"/>
      <c r="H34" s="42">
        <f t="shared" si="0"/>
        <v>41282.589999999997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17492666.969999995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6018633.5700000003</v>
      </c>
      <c r="F38" s="43">
        <f t="shared" si="2"/>
        <v>0</v>
      </c>
      <c r="G38" s="43">
        <f t="shared" si="2"/>
        <v>0</v>
      </c>
      <c r="H38" s="43">
        <f>SUM(H11:H37)</f>
        <v>23511300.539999992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48B59F-B074-49B4-B3F9-090D14E20BDB}"/>
</file>

<file path=customXml/itemProps2.xml><?xml version="1.0" encoding="utf-8"?>
<ds:datastoreItem xmlns:ds="http://schemas.openxmlformats.org/officeDocument/2006/customXml" ds:itemID="{1EFE1EED-E585-4794-808D-DBFF1DBE716A}"/>
</file>

<file path=customXml/itemProps3.xml><?xml version="1.0" encoding="utf-8"?>
<ds:datastoreItem xmlns:ds="http://schemas.openxmlformats.org/officeDocument/2006/customXml" ds:itemID="{B6F680F4-6058-49B9-848E-EEBFD26C2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