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 through beg 10162018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<sst xmlns="http://schemas.openxmlformats.org/spreadsheetml/2006/main" count="51" uniqueCount="51">
  <si>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</si>
  <si>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</si>
  <si>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</si>
  <si>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</si>
  <si>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</si>
  <si>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</si>
  <si>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</si>
  <si>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</si>
  <si>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</si>
  <si>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</si>
  <si>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</si>
  <si>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</si>
  <si>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</si>
  <si>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</si>
  <si>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</si>
  <si>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</si>
  <si>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</si>
  <si>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</si>
  <si>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</si>
  <si>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</si>
  <si>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</si>
  <si>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</si>
  <si>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</si>
  <si>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</si>
  <si>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</si>
  <si>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</si>
  <si>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</si>
  <si>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</si>
  <si>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</si>
  <si>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</si>
  <si>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</si>
  <si>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</si>
  <si>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</si>
  <si>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</si>
  <si>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</si>
  <si>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</si>
  <si>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</si>
  <si>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</si>
  <si>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</si>
  <si>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</si>
  <si>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</si>
  <si>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</si>
  <si>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</si>
  <si>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</si>
  <si>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Pearl Public School District</t>
  </si>
  <si>
    <t>Dr. Raymond Morgigno</t>
  </si>
  <si>
    <t>601-932-7917</t>
  </si>
  <si>
    <t>3375 Hwy 80 E</t>
  </si>
  <si>
    <t>bmyers@pearlk12.com</t>
  </si>
  <si>
    <t>Pearl, MS 39208</t>
  </si>
  <si>
    <r>
      <t>Fiscal Year Ending _</t>
    </r>
    <r>
      <rPr>
        <b/>
        <u/>
        <sz val="11"/>
        <color theme="1"/>
        <rFont val="Calibri"/>
        <family val="2"/>
        <scheme val="minor"/>
      </rPr>
      <t>_June 30, 2018_</t>
    </r>
    <r>
      <rPr>
        <b/>
        <sz val="11"/>
        <color theme="1"/>
        <rFont val="Calibri"/>
        <family val="2"/>
        <scheme val="minor"/>
      </rPr>
      <t>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</si>
</sst>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yers@pearlk12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25" sqref="B2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1"/>
      <c r="E4" s="32" t="s">
        <v>1</v>
      </c>
      <c r="F4" s="30">
        <v>6120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2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9982582.2799999993</v>
      </c>
      <c r="F11" s="42">
        <v>495753.81</v>
      </c>
      <c r="G11" s="42"/>
      <c r="H11" s="42">
        <f>SUM(B11:G11)</f>
        <v>10478336.09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244137</v>
      </c>
      <c r="D15" s="42"/>
      <c r="E15" s="42"/>
      <c r="F15" s="42"/>
      <c r="G15" s="42"/>
      <c r="H15" s="42">
        <f t="shared" si="0"/>
        <v>244137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9480</v>
      </c>
      <c r="C18" s="42"/>
      <c r="D18" s="42"/>
      <c r="E18" s="42"/>
      <c r="F18" s="42"/>
      <c r="G18" s="42"/>
      <c r="H18" s="42">
        <f t="shared" si="0"/>
        <v>9480</v>
      </c>
    </row>
    <row r="19" spans="1:8" ht="15.6" customHeight="1" x14ac:dyDescent="0.25">
      <c r="A19" s="41" t="s">
        <v>21</v>
      </c>
      <c r="B19" s="42">
        <v>17714298.420000002</v>
      </c>
      <c r="C19" s="42"/>
      <c r="D19" s="42"/>
      <c r="E19" s="42"/>
      <c r="F19" s="42"/>
      <c r="G19" s="42"/>
      <c r="H19" s="42">
        <f t="shared" si="0"/>
        <v>17714298.420000002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125584</v>
      </c>
      <c r="C22" s="42"/>
      <c r="D22" s="42"/>
      <c r="E22" s="42"/>
      <c r="F22" s="42"/>
      <c r="G22" s="42"/>
      <c r="H22" s="42">
        <f t="shared" si="0"/>
        <v>125584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122741.26</v>
      </c>
      <c r="C25" s="42"/>
      <c r="D25" s="42"/>
      <c r="E25" s="42"/>
      <c r="F25" s="42"/>
      <c r="G25" s="42"/>
      <c r="H25" s="42">
        <f>SUM(B25:G25)</f>
        <v>122741.26</v>
      </c>
    </row>
    <row r="26" spans="1:8" ht="15.6" customHeight="1" x14ac:dyDescent="0.25">
      <c r="A26" s="41" t="s">
        <v>27</v>
      </c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27618.68</v>
      </c>
      <c r="C30" s="42"/>
      <c r="D30" s="42"/>
      <c r="E30" s="42"/>
      <c r="F30" s="42"/>
      <c r="G30" s="42"/>
      <c r="H30" s="42">
        <f t="shared" si="0"/>
        <v>27618.68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330624</v>
      </c>
      <c r="C32" s="42"/>
      <c r="D32" s="42"/>
      <c r="E32" s="42"/>
      <c r="F32" s="42"/>
      <c r="G32" s="42"/>
      <c r="H32" s="42">
        <f t="shared" si="0"/>
        <v>330624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48483.41</v>
      </c>
      <c r="F34" s="42"/>
      <c r="G34" s="42"/>
      <c r="H34" s="42">
        <f t="shared" si="0"/>
        <v>48483.41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18330346.360000003</v>
      </c>
      <c r="C38" s="43">
        <f t="shared" ref="C38:G38" si="2">SUM(C11:C37)</f>
        <v>244137</v>
      </c>
      <c r="D38" s="43">
        <f t="shared" si="2"/>
        <v>0</v>
      </c>
      <c r="E38" s="43">
        <f t="shared" si="2"/>
        <v>10031065.689999999</v>
      </c>
      <c r="F38" s="43">
        <f t="shared" si="2"/>
        <v>495753.81</v>
      </c>
      <c r="G38" s="43">
        <f t="shared" si="2"/>
        <v>0</v>
      </c>
      <c r="H38" s="43">
        <f>SUM(H11:H37)</f>
        <v>29101302.860000003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E3E472-D970-4D7C-B5FF-406B24BDB7EB}"/>
</file>

<file path=customXml/itemProps2.xml><?xml version="1.0" encoding="utf-8"?>
<ds:datastoreItem xmlns:ds="http://schemas.openxmlformats.org/officeDocument/2006/customXml" ds:itemID="{9D9C5AD7-AD88-42A1-8F9E-4035CB64B069}"/>
</file>

<file path=customXml/itemProps3.xml><?xml version="1.0" encoding="utf-8"?>
<ds:datastoreItem xmlns:ds="http://schemas.openxmlformats.org/officeDocument/2006/customXml" ds:itemID="{117DF024-9700-4380-9D93-3679688E4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2019-10-18T18:44:13Z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65500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