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22155" yWindow="0" windowWidth="22260" windowHeight="27225"/>
  </bookViews>
  <sheets>
    <sheet name="Sheet1" sheetId="1" r:id="rId1"/>
  </sheets>
  <definedNames>
    <definedName name="_xlnm.Print_Area" localSheetId="0">Sheet1!$A$1:$H$40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G38" i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B38" i="1"/>
  <c r="H13" i="1"/>
  <c r="H38" i="1" s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<sst xmlns="http://schemas.openxmlformats.org/spreadsheetml/2006/main" count="48" uniqueCount="48">
  <si>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</si>
  <si>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</si>
  <si>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</si>
  <si>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</si>
  <si>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</si>
  <si>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</si>
  <si>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</si>
  <si>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</si>
  <si>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</si>
  <si>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</si>
  <si>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</si>
  <si>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</si>
  <si>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</si>
  <si>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</si>
  <si>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</si>
  <si>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</si>
  <si>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</si>
  <si>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</si>
  <si>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</si>
  <si>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</si>
  <si>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</si>
  <si>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</si>
  <si>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</si>
  <si>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</si>
  <si>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</si>
  <si>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</si>
  <si>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</si>
  <si>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</si>
  <si>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</si>
  <si>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</si>
  <si>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</si>
  <si>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</si>
  <si>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</si>
  <si>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</si>
  <si>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</si>
  <si>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</si>
  <si>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</si>
  <si>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</si>
  <si>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</si>
  <si>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</si>
  <si>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</si>
  <si>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</si>
  <si>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Fiscal Year Ending 6/60/2018</t>
  </si>
  <si>
    <t>Oxford School District</t>
  </si>
  <si>
    <t>Brian Harvey</t>
  </si>
  <si>
    <t>224 Bramlett Blvd</t>
  </si>
  <si>
    <t>Oxford, MS 38655</t>
  </si>
  <si>
    <t>662-234-3541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</si>
</sst>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8" fontId="0" fillId="0" borderId="3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B10" sqref="B10"/>
    </sheetView>
  </sheetViews>
  <sheetFormatPr defaultColWidth="8.85546875" defaultRowHeight="15" x14ac:dyDescent="0.25"/>
  <cols>
    <col min="1" max="1" width="34.85546875" customWidth="1"/>
    <col min="2" max="2" width="19.140625" style="1" customWidth="1"/>
    <col min="3" max="5" width="20" style="1" customWidth="1"/>
    <col min="6" max="6" width="19.7109375" customWidth="1"/>
    <col min="7" max="7" width="17.140625" customWidth="1"/>
    <col min="8" max="8" width="15.28515625" customWidth="1"/>
  </cols>
  <sheetData>
    <row r="1" spans="1:8" ht="18.75" x14ac:dyDescent="0.3">
      <c r="A1" s="32" t="s">
        <v>11</v>
      </c>
      <c r="B1" s="33"/>
      <c r="C1" s="33"/>
      <c r="D1" s="33"/>
      <c r="E1" s="33"/>
      <c r="F1" s="33"/>
      <c r="G1" s="33"/>
      <c r="H1" s="34"/>
    </row>
    <row r="2" spans="1:8" ht="18.75" x14ac:dyDescent="0.3">
      <c r="A2" s="36" t="s">
        <v>42</v>
      </c>
      <c r="B2" s="37"/>
      <c r="C2" s="37"/>
      <c r="D2" s="37"/>
      <c r="E2" s="37"/>
      <c r="F2" s="37"/>
      <c r="G2" s="37"/>
      <c r="H2" s="38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5" t="s">
        <v>43</v>
      </c>
      <c r="C4" s="35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3620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9" t="s">
        <v>8</v>
      </c>
      <c r="C11" s="39"/>
      <c r="D11" s="39"/>
      <c r="E11" s="39"/>
      <c r="F11" s="39"/>
      <c r="G11" s="39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/>
      <c r="F13" s="31">
        <v>29511537.600000001</v>
      </c>
      <c r="G13" s="5"/>
      <c r="H13" s="5">
        <f>SUM(B13:G13)</f>
        <v>29511537.600000001</v>
      </c>
    </row>
    <row r="14" spans="1:8" ht="15.6" customHeight="1" x14ac:dyDescent="0.25">
      <c r="A14" s="26" t="s">
        <v>4</v>
      </c>
      <c r="B14" s="5"/>
      <c r="C14" s="5"/>
      <c r="D14" s="5"/>
      <c r="E14" s="5"/>
      <c r="F14" s="5"/>
      <c r="G14" s="5"/>
      <c r="H14" s="5">
        <f t="shared" ref="H14:H37" si="0">SUM(B14:G14)</f>
        <v>0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31"/>
      <c r="C17" s="31">
        <v>246491.23</v>
      </c>
      <c r="D17" s="5"/>
      <c r="E17" s="5"/>
      <c r="F17" s="5"/>
      <c r="G17" s="5"/>
      <c r="H17" s="5">
        <f t="shared" si="0"/>
        <v>246491.23</v>
      </c>
    </row>
    <row r="18" spans="1:8" ht="15.6" customHeight="1" x14ac:dyDescent="0.25">
      <c r="A18" s="26" t="s">
        <v>22</v>
      </c>
      <c r="B18" s="31"/>
      <c r="C18" s="31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31">
        <v>634904.01</v>
      </c>
      <c r="C19" s="31"/>
      <c r="D19" s="5"/>
      <c r="E19" s="5"/>
      <c r="F19" s="5"/>
      <c r="G19" s="5"/>
      <c r="H19" s="5">
        <f t="shared" si="0"/>
        <v>634904.01</v>
      </c>
    </row>
    <row r="20" spans="1:8" ht="15.6" customHeight="1" x14ac:dyDescent="0.25">
      <c r="A20" s="26" t="s">
        <v>24</v>
      </c>
      <c r="B20" s="31">
        <v>9200</v>
      </c>
      <c r="C20" s="31"/>
      <c r="D20" s="5"/>
      <c r="E20" s="5"/>
      <c r="F20" s="5"/>
      <c r="G20" s="5"/>
      <c r="H20" s="5">
        <f t="shared" si="0"/>
        <v>9200</v>
      </c>
    </row>
    <row r="21" spans="1:8" ht="15.6" customHeight="1" x14ac:dyDescent="0.25">
      <c r="A21" s="26" t="s">
        <v>25</v>
      </c>
      <c r="B21" s="31">
        <v>17859483.670000002</v>
      </c>
      <c r="C21" s="31"/>
      <c r="D21" s="5"/>
      <c r="E21" s="5"/>
      <c r="F21" s="5"/>
      <c r="G21" s="5"/>
      <c r="H21" s="5">
        <f t="shared" si="0"/>
        <v>17859483.670000002</v>
      </c>
    </row>
    <row r="22" spans="1:8" ht="15.6" customHeight="1" x14ac:dyDescent="0.25">
      <c r="A22" s="26" t="s">
        <v>26</v>
      </c>
      <c r="B22" s="31"/>
      <c r="C22" s="31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31"/>
      <c r="C23" s="31"/>
      <c r="D23" s="5"/>
      <c r="E23" s="5"/>
      <c r="F23" s="5"/>
      <c r="G23" s="5"/>
      <c r="H23" s="5">
        <f t="shared" si="0"/>
        <v>0</v>
      </c>
    </row>
    <row r="24" spans="1:8" ht="15.6" customHeight="1" x14ac:dyDescent="0.25">
      <c r="A24" s="26" t="s">
        <v>27</v>
      </c>
      <c r="B24" s="31">
        <v>127079</v>
      </c>
      <c r="C24" s="31"/>
      <c r="D24" s="5"/>
      <c r="E24" s="5"/>
      <c r="F24" s="5"/>
      <c r="G24" s="5"/>
      <c r="H24" s="5">
        <f t="shared" si="0"/>
        <v>127079</v>
      </c>
    </row>
    <row r="25" spans="1:8" ht="15.6" customHeight="1" x14ac:dyDescent="0.25">
      <c r="A25" s="26" t="s">
        <v>28</v>
      </c>
      <c r="B25" s="31"/>
      <c r="C25" s="31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31"/>
      <c r="C26" s="31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31">
        <v>133443.20000000001</v>
      </c>
      <c r="C27" s="31"/>
      <c r="D27" s="5"/>
      <c r="E27" s="5"/>
      <c r="F27" s="5"/>
      <c r="G27" s="5"/>
      <c r="H27" s="5">
        <f t="shared" si="0"/>
        <v>133443.20000000001</v>
      </c>
    </row>
    <row r="28" spans="1:8" ht="15.6" customHeight="1" x14ac:dyDescent="0.25">
      <c r="A28" s="26" t="s">
        <v>31</v>
      </c>
      <c r="B28" s="31"/>
      <c r="C28" s="31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31"/>
      <c r="C29" s="31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31">
        <v>13628.12</v>
      </c>
      <c r="C30" s="31"/>
      <c r="D30" s="5"/>
      <c r="E30" s="5"/>
      <c r="F30" s="5"/>
      <c r="G30" s="5"/>
      <c r="H30" s="5">
        <f t="shared" si="0"/>
        <v>13628.12</v>
      </c>
    </row>
    <row r="31" spans="1:8" ht="15.6" customHeight="1" x14ac:dyDescent="0.25">
      <c r="A31" s="26" t="s">
        <v>34</v>
      </c>
      <c r="B31" s="31"/>
      <c r="C31" s="31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31">
        <v>107167.59</v>
      </c>
      <c r="C32" s="31"/>
      <c r="D32" s="5"/>
      <c r="E32" s="5"/>
      <c r="F32" s="5"/>
      <c r="G32" s="5"/>
      <c r="H32" s="5">
        <f t="shared" si="0"/>
        <v>107167.59</v>
      </c>
    </row>
    <row r="33" spans="1:8" ht="15.6" customHeight="1" x14ac:dyDescent="0.25">
      <c r="A33" s="26" t="s">
        <v>36</v>
      </c>
      <c r="B33" s="31"/>
      <c r="C33" s="31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31">
        <f>SUM(789786.55+60016.07)</f>
        <v>849802.62</v>
      </c>
      <c r="C34" s="31"/>
      <c r="D34" s="5"/>
      <c r="E34" s="5"/>
      <c r="F34" s="5"/>
      <c r="G34" s="5"/>
      <c r="H34" s="5">
        <f t="shared" si="0"/>
        <v>849802.62</v>
      </c>
    </row>
    <row r="35" spans="1:8" ht="15.6" customHeight="1" x14ac:dyDescent="0.25">
      <c r="A35" s="26" t="s">
        <v>39</v>
      </c>
      <c r="B35" s="31"/>
      <c r="C35" s="31"/>
      <c r="D35" s="5"/>
      <c r="E35" s="5"/>
      <c r="F35" s="5"/>
      <c r="G35" s="5"/>
      <c r="H35" s="5">
        <f t="shared" si="0"/>
        <v>0</v>
      </c>
    </row>
    <row r="36" spans="1:8" ht="15.6" customHeight="1" x14ac:dyDescent="0.25">
      <c r="A36" s="26" t="s">
        <v>40</v>
      </c>
      <c r="B36" s="31"/>
      <c r="C36" s="31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C37" s="31">
        <v>51541.29</v>
      </c>
      <c r="D37" s="5"/>
      <c r="E37" s="5"/>
      <c r="F37" s="5"/>
      <c r="G37" s="5"/>
      <c r="H37" s="5">
        <f t="shared" si="0"/>
        <v>51541.29</v>
      </c>
    </row>
    <row r="38" spans="1:8" ht="15.6" customHeight="1" thickBot="1" x14ac:dyDescent="0.3">
      <c r="A38" s="28" t="s">
        <v>9</v>
      </c>
      <c r="B38" s="29">
        <f t="shared" ref="B38:H38" si="1">SUM(B13:B37)</f>
        <v>19734708.210000005</v>
      </c>
      <c r="C38" s="29">
        <f t="shared" si="1"/>
        <v>298032.52</v>
      </c>
      <c r="D38" s="29">
        <f t="shared" si="1"/>
        <v>0</v>
      </c>
      <c r="E38" s="29">
        <f t="shared" si="1"/>
        <v>0</v>
      </c>
      <c r="F38" s="29">
        <f t="shared" si="1"/>
        <v>29511537.600000001</v>
      </c>
      <c r="G38" s="29">
        <f t="shared" si="1"/>
        <v>0</v>
      </c>
      <c r="H38" s="30">
        <f t="shared" si="1"/>
        <v>49544278.330000006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F3240F-6C33-43C0-B13E-509E2FAF9DC0}"/>
</file>

<file path=customXml/itemProps2.xml><?xml version="1.0" encoding="utf-8"?>
<ds:datastoreItem xmlns:ds="http://schemas.openxmlformats.org/officeDocument/2006/customXml" ds:itemID="{381E432B-F40C-408B-9B9C-6184AD3522A8}"/>
</file>

<file path=customXml/itemProps3.xml><?xml version="1.0" encoding="utf-8"?>
<ds:datastoreItem xmlns:ds="http://schemas.openxmlformats.org/officeDocument/2006/customXml" ds:itemID="{6FC57183-0A15-429A-9550-D22F33643C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2016-09-09T18:33:28Z</cp:lastPrinted>
  <dcterms:created xsi:type="dcterms:W3CDTF">2016-09-08T21:10:52Z</dcterms:created>
  <dcterms:modified xsi:type="dcterms:W3CDTF">2018-10-09T21:21:14Z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14200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