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125" windowHeight="1117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<sst xmlns="http://schemas.openxmlformats.org/spreadsheetml/2006/main" count="52" uniqueCount="52">
  <si>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</si>
  <si>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</si>
  <si>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</si>
  <si>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</si>
  <si>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</si>
  <si>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</si>
  <si>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</si>
  <si>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</si>
  <si>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</si>
  <si>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</si>
  <si>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</si>
  <si>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</si>
  <si>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</si>
  <si>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</si>
  <si>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</si>
  <si>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</si>
  <si>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</si>
  <si>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</si>
  <si>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</si>
  <si>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</si>
  <si>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</si>
  <si>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</si>
  <si>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</si>
  <si>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</si>
  <si>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</si>
  <si>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</si>
  <si>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</si>
  <si>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</si>
  <si>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</si>
  <si>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</si>
  <si>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</si>
  <si>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</si>
  <si>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</si>
  <si>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</si>
  <si>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</si>
  <si>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</si>
  <si>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</si>
  <si>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</si>
  <si>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</si>
  <si>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</si>
  <si>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</si>
  <si>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</si>
  <si>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</si>
  <si>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</si>
  <si>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North Tippah School District</t>
  </si>
  <si>
    <t>Bill Brand</t>
  </si>
  <si>
    <t>Fiscal Year Ending 2018</t>
  </si>
  <si>
    <t xml:space="preserve">24111 Hwy 15 N </t>
  </si>
  <si>
    <t>Tiplersville, MS 38674</t>
  </si>
  <si>
    <t>662-223-4384</t>
  </si>
  <si>
    <t>Tyler Freeman, Business Manager</t>
  </si>
  <si>
    <t>Extended School Year-$5,907.16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</si>
</sst>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46</v>
      </c>
      <c r="B2" s="52"/>
      <c r="C2" s="52"/>
      <c r="D2" s="52"/>
      <c r="E2" s="52"/>
      <c r="F2" s="52"/>
      <c r="G2" s="52"/>
      <c r="H2" s="53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0" t="s">
        <v>44</v>
      </c>
      <c r="C4" s="50"/>
      <c r="D4" s="29"/>
      <c r="E4" s="30" t="s">
        <v>1</v>
      </c>
      <c r="F4" s="45">
        <v>7011</v>
      </c>
      <c r="G4" s="26"/>
      <c r="H4" s="27"/>
    </row>
    <row r="5" spans="1:8" x14ac:dyDescent="0.25">
      <c r="A5" s="28" t="s">
        <v>2</v>
      </c>
      <c r="B5" s="32" t="s">
        <v>45</v>
      </c>
      <c r="C5" s="33"/>
      <c r="D5" s="34"/>
      <c r="E5" s="30" t="s">
        <v>11</v>
      </c>
      <c r="F5" s="32" t="s">
        <v>49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5" t="s">
        <v>41</v>
      </c>
      <c r="F6" s="31" t="s">
        <v>50</v>
      </c>
      <c r="G6" s="36"/>
      <c r="H6" s="27"/>
    </row>
    <row r="7" spans="1:8" x14ac:dyDescent="0.25">
      <c r="A7" s="37"/>
      <c r="B7" s="32" t="s">
        <v>48</v>
      </c>
      <c r="C7" s="33"/>
      <c r="D7" s="34"/>
      <c r="E7" s="34"/>
      <c r="F7" s="38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>
        <v>0</v>
      </c>
      <c r="C11" s="40">
        <v>0</v>
      </c>
      <c r="D11" s="40">
        <v>0</v>
      </c>
      <c r="E11" s="40">
        <f>1708526.5+1772.41+714.78+88537.4</f>
        <v>1799551.0899999999</v>
      </c>
      <c r="F11" s="40">
        <v>0</v>
      </c>
      <c r="G11" s="40">
        <v>0</v>
      </c>
      <c r="H11" s="40">
        <f>SUM(B11:G11)</f>
        <v>1799551.0899999999</v>
      </c>
    </row>
    <row r="12" spans="1:8" ht="15.6" customHeight="1" x14ac:dyDescent="0.25">
      <c r="A12" s="39" t="s">
        <v>4</v>
      </c>
      <c r="B12" s="40">
        <v>0</v>
      </c>
      <c r="C12" s="40">
        <v>0</v>
      </c>
      <c r="D12" s="40">
        <v>0</v>
      </c>
      <c r="E12" s="40">
        <v>579.23</v>
      </c>
      <c r="F12" s="40">
        <v>0</v>
      </c>
      <c r="G12" s="40">
        <v>0</v>
      </c>
      <c r="H12" s="40">
        <f t="shared" ref="H12:H37" si="0">SUM(B12:G12)</f>
        <v>579.23</v>
      </c>
    </row>
    <row r="13" spans="1:8" ht="15.6" customHeight="1" x14ac:dyDescent="0.25">
      <c r="A13" s="39" t="s">
        <v>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f t="shared" si="0"/>
        <v>0</v>
      </c>
    </row>
    <row r="14" spans="1:8" ht="15.6" customHeight="1" x14ac:dyDescent="0.25">
      <c r="A14" s="39" t="s">
        <v>6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f t="shared" si="0"/>
        <v>0</v>
      </c>
    </row>
    <row r="15" spans="1:8" ht="15.6" customHeight="1" x14ac:dyDescent="0.25">
      <c r="A15" s="39" t="s">
        <v>16</v>
      </c>
      <c r="B15" s="40">
        <v>0</v>
      </c>
      <c r="C15" s="40">
        <v>88762.17</v>
      </c>
      <c r="D15" s="40">
        <v>0</v>
      </c>
      <c r="E15" s="40">
        <v>0</v>
      </c>
      <c r="F15" s="40">
        <v>0</v>
      </c>
      <c r="G15" s="40">
        <v>0</v>
      </c>
      <c r="H15" s="40">
        <f t="shared" si="0"/>
        <v>88762.17</v>
      </c>
    </row>
    <row r="16" spans="1:8" ht="15.6" customHeight="1" x14ac:dyDescent="0.25">
      <c r="A16" s="39" t="s">
        <v>18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f t="shared" si="0"/>
        <v>0</v>
      </c>
    </row>
    <row r="17" spans="1:8" ht="15.6" customHeight="1" x14ac:dyDescent="0.25">
      <c r="A17" s="39" t="s">
        <v>19</v>
      </c>
      <c r="B17" s="40">
        <v>228250.89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f t="shared" si="0"/>
        <v>228250.89</v>
      </c>
    </row>
    <row r="18" spans="1:8" ht="15.6" customHeight="1" x14ac:dyDescent="0.25">
      <c r="A18" s="39" t="s">
        <v>20</v>
      </c>
      <c r="B18" s="40">
        <v>2720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f t="shared" si="0"/>
        <v>2720</v>
      </c>
    </row>
    <row r="19" spans="1:8" ht="15.6" customHeight="1" x14ac:dyDescent="0.25">
      <c r="A19" s="39" t="s">
        <v>21</v>
      </c>
      <c r="B19" s="40">
        <v>6596893</v>
      </c>
      <c r="C19" s="40">
        <v>0</v>
      </c>
      <c r="D19" s="40">
        <v>0</v>
      </c>
      <c r="E19" s="40">
        <v>0</v>
      </c>
      <c r="F19" s="40">
        <v>0</v>
      </c>
      <c r="G19" s="40">
        <v>5907.16</v>
      </c>
      <c r="H19" s="40">
        <f t="shared" si="0"/>
        <v>6602800.1600000001</v>
      </c>
    </row>
    <row r="20" spans="1:8" ht="15.6" customHeight="1" x14ac:dyDescent="0.25">
      <c r="A20" s="39" t="s">
        <v>22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f t="shared" si="0"/>
        <v>0</v>
      </c>
    </row>
    <row r="21" spans="1:8" ht="15.6" customHeight="1" x14ac:dyDescent="0.25">
      <c r="A21" s="39" t="s">
        <v>33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f t="shared" si="0"/>
        <v>0</v>
      </c>
    </row>
    <row r="22" spans="1:8" ht="15.6" customHeight="1" x14ac:dyDescent="0.25">
      <c r="A22" s="39" t="s">
        <v>23</v>
      </c>
      <c r="B22" s="40">
        <v>98390.22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f t="shared" si="0"/>
        <v>98390.22</v>
      </c>
    </row>
    <row r="23" spans="1:8" ht="15.6" customHeight="1" x14ac:dyDescent="0.25">
      <c r="A23" s="39" t="s">
        <v>24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f t="shared" si="0"/>
        <v>0</v>
      </c>
    </row>
    <row r="24" spans="1:8" ht="15.6" customHeight="1" x14ac:dyDescent="0.25">
      <c r="A24" s="39" t="s">
        <v>25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f t="shared" si="0"/>
        <v>0</v>
      </c>
    </row>
    <row r="25" spans="1:8" ht="15.6" customHeight="1" x14ac:dyDescent="0.25">
      <c r="A25" s="39" t="s">
        <v>26</v>
      </c>
      <c r="B25" s="40">
        <v>57771.17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f t="shared" si="0"/>
        <v>57771.17</v>
      </c>
    </row>
    <row r="26" spans="1:8" ht="15.6" customHeight="1" x14ac:dyDescent="0.25">
      <c r="A26" s="39" t="s">
        <v>27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f t="shared" si="0"/>
        <v>0</v>
      </c>
    </row>
    <row r="27" spans="1:8" ht="15.6" customHeight="1" x14ac:dyDescent="0.25">
      <c r="A27" s="39" t="s">
        <v>28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f t="shared" si="0"/>
        <v>0</v>
      </c>
    </row>
    <row r="28" spans="1:8" ht="15.6" customHeight="1" x14ac:dyDescent="0.25">
      <c r="A28" s="39" t="s">
        <v>29</v>
      </c>
      <c r="B28" s="40">
        <v>6556.55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f t="shared" si="0"/>
        <v>6556.55</v>
      </c>
    </row>
    <row r="29" spans="1:8" ht="15.6" customHeight="1" x14ac:dyDescent="0.25">
      <c r="A29" s="39" t="s">
        <v>30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f t="shared" si="0"/>
        <v>0</v>
      </c>
    </row>
    <row r="30" spans="1:8" ht="15.6" customHeight="1" x14ac:dyDescent="0.25">
      <c r="A30" s="39" t="s">
        <v>31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f t="shared" si="0"/>
        <v>0</v>
      </c>
    </row>
    <row r="31" spans="1:8" ht="15.6" customHeight="1" x14ac:dyDescent="0.25">
      <c r="A31" s="39" t="s">
        <v>32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f t="shared" si="0"/>
        <v>0</v>
      </c>
    </row>
    <row r="32" spans="1:8" ht="15.6" customHeight="1" x14ac:dyDescent="0.25">
      <c r="A32" s="39" t="s">
        <v>39</v>
      </c>
      <c r="B32" s="40">
        <v>284061.46999999997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f t="shared" si="0"/>
        <v>284061.46999999997</v>
      </c>
    </row>
    <row r="33" spans="1:8" ht="15.6" customHeight="1" x14ac:dyDescent="0.25">
      <c r="A33" s="39" t="s">
        <v>34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f t="shared" si="0"/>
        <v>0</v>
      </c>
    </row>
    <row r="34" spans="1:8" ht="15.6" customHeight="1" x14ac:dyDescent="0.25">
      <c r="A34" s="39" t="s">
        <v>35</v>
      </c>
      <c r="B34" s="40">
        <v>0</v>
      </c>
      <c r="C34" s="40">
        <v>4216.1499999999996</v>
      </c>
      <c r="D34" s="40">
        <v>0</v>
      </c>
      <c r="E34" s="40">
        <v>0</v>
      </c>
      <c r="F34" s="40">
        <v>0</v>
      </c>
      <c r="G34" s="40">
        <v>0</v>
      </c>
      <c r="H34" s="40">
        <f t="shared" si="0"/>
        <v>4216.1499999999996</v>
      </c>
    </row>
    <row r="35" spans="1:8" ht="15.6" customHeight="1" x14ac:dyDescent="0.25">
      <c r="A35" s="39" t="s">
        <v>36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7274643.2999999989</v>
      </c>
      <c r="C38" s="41">
        <f t="shared" ref="C38:G38" si="2">SUM(C11:C37)</f>
        <v>92978.319999999992</v>
      </c>
      <c r="D38" s="41">
        <f t="shared" si="2"/>
        <v>0</v>
      </c>
      <c r="E38" s="41">
        <f t="shared" si="2"/>
        <v>1800130.3199999998</v>
      </c>
      <c r="F38" s="41">
        <f t="shared" si="2"/>
        <v>0</v>
      </c>
      <c r="G38" s="41">
        <f t="shared" si="2"/>
        <v>5907.16</v>
      </c>
      <c r="H38" s="41">
        <f>SUM(H11:H37)</f>
        <v>9173659.1000000015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6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7FE9F7-025F-4C04-81CF-09BFF82E6E32}"/>
</file>

<file path=customXml/itemProps2.xml><?xml version="1.0" encoding="utf-8"?>
<ds:datastoreItem xmlns:ds="http://schemas.openxmlformats.org/officeDocument/2006/customXml" ds:itemID="{6DDE69E1-0114-44ED-A889-9672586C0B02}"/>
</file>

<file path=customXml/itemProps3.xml><?xml version="1.0" encoding="utf-8"?>
<ds:datastoreItem xmlns:ds="http://schemas.openxmlformats.org/officeDocument/2006/customXml" ds:itemID="{8E9980A0-A4AE-4397-AB3D-8835FADA3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