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<sst xmlns="http://schemas.openxmlformats.org/spreadsheetml/2006/main" count="51" uniqueCount="51">
  <si>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</si>
  <si>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</si>
  <si>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</si>
  <si>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</si>
  <si>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</si>
  <si>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</si>
  <si>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</si>
  <si>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</si>
  <si>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</si>
  <si>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</si>
  <si>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</si>
  <si>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</si>
  <si>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</si>
  <si>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</si>
  <si>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</si>
  <si>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</si>
  <si>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</si>
  <si>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</si>
  <si>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</si>
  <si>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</si>
  <si>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</si>
  <si>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</si>
  <si>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</si>
  <si>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</si>
  <si>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</si>
  <si>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</si>
  <si>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</si>
  <si>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</si>
  <si>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</si>
  <si>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</si>
  <si>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</si>
  <si>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</si>
  <si>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</si>
  <si>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</si>
  <si>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</si>
  <si>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</si>
  <si>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</si>
  <si>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</si>
  <si>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</si>
  <si>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</si>
  <si>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</si>
  <si>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</si>
  <si>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</si>
  <si>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</si>
  <si>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June 30, 2018</t>
  </si>
  <si>
    <t>North Panola School District</t>
  </si>
  <si>
    <t>Cedric Richardson</t>
  </si>
  <si>
    <t>470 Highway 51 North</t>
  </si>
  <si>
    <t>Sardis, MS 38666</t>
  </si>
  <si>
    <t>662-487-2305</t>
  </si>
  <si>
    <t>lupshaw@northpanolaschools.org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</si>
</sst>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pshaw@northpanolaschool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1"/>
      <c r="E4" s="32" t="s">
        <v>1</v>
      </c>
      <c r="F4" s="30">
        <v>5411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2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3445218.24</v>
      </c>
      <c r="F11" s="42"/>
      <c r="G11" s="42"/>
      <c r="H11" s="42">
        <f>SUM(B11:G11)</f>
        <v>3445218.24</v>
      </c>
    </row>
    <row r="12" spans="1:8" ht="15.6" customHeight="1" x14ac:dyDescent="0.25">
      <c r="A12" s="41" t="s">
        <v>4</v>
      </c>
      <c r="B12" s="42"/>
      <c r="C12" s="42"/>
      <c r="D12" s="42"/>
      <c r="E12" s="42">
        <v>33905.64</v>
      </c>
      <c r="F12" s="42"/>
      <c r="G12" s="42"/>
      <c r="H12" s="42">
        <f t="shared" ref="H12:H37" si="0">SUM(B12:G12)</f>
        <v>33905.64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101369.08</v>
      </c>
      <c r="F15" s="42"/>
      <c r="G15" s="42"/>
      <c r="H15" s="42">
        <f t="shared" si="0"/>
        <v>101369.08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>
        <v>264609.14</v>
      </c>
      <c r="C17" s="42"/>
      <c r="D17" s="42"/>
      <c r="E17" s="42"/>
      <c r="F17" s="42"/>
      <c r="G17" s="42"/>
      <c r="H17" s="42">
        <f t="shared" si="0"/>
        <v>264609.14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7454704.8300000001</v>
      </c>
      <c r="C19" s="42"/>
      <c r="D19" s="42"/>
      <c r="E19" s="42"/>
      <c r="F19" s="42"/>
      <c r="G19" s="42"/>
      <c r="H19" s="42">
        <f t="shared" si="0"/>
        <v>7454704.8300000001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50950</v>
      </c>
      <c r="C22" s="42"/>
      <c r="D22" s="42"/>
      <c r="E22" s="42"/>
      <c r="F22" s="42"/>
      <c r="G22" s="42"/>
      <c r="H22" s="42">
        <f t="shared" si="0"/>
        <v>50950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236531.66</v>
      </c>
      <c r="C25" s="42"/>
      <c r="D25" s="42"/>
      <c r="E25" s="42"/>
      <c r="F25" s="42"/>
      <c r="G25" s="42"/>
      <c r="H25" s="42">
        <f t="shared" si="0"/>
        <v>236531.66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/>
      <c r="C28" s="42"/>
      <c r="D28" s="42"/>
      <c r="E28" s="42"/>
      <c r="F28" s="42"/>
      <c r="G28" s="42"/>
      <c r="H28" s="42">
        <f t="shared" si="0"/>
        <v>0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20456.66</v>
      </c>
      <c r="C30" s="42"/>
      <c r="D30" s="42"/>
      <c r="E30" s="42"/>
      <c r="F30" s="42"/>
      <c r="G30" s="42"/>
      <c r="H30" s="42">
        <f t="shared" si="0"/>
        <v>20456.66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77450.399999999994</v>
      </c>
      <c r="C32" s="42"/>
      <c r="D32" s="42"/>
      <c r="E32" s="42"/>
      <c r="F32" s="42"/>
      <c r="G32" s="42"/>
      <c r="H32" s="42">
        <f t="shared" si="0"/>
        <v>77450.399999999994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21379.78</v>
      </c>
      <c r="F33" s="42"/>
      <c r="G33" s="42"/>
      <c r="H33" s="42">
        <f t="shared" si="0"/>
        <v>21379.78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8104702.6900000004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3601872.74</v>
      </c>
      <c r="F38" s="43">
        <f t="shared" si="2"/>
        <v>0</v>
      </c>
      <c r="G38" s="43">
        <f t="shared" si="2"/>
        <v>0</v>
      </c>
      <c r="H38" s="43">
        <f>SUM(H11:H37)</f>
        <v>11706575.43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8098D39-6EB2-46A0-93CF-DBA3241A3C47}"/>
</file>

<file path=customXml/itemProps2.xml><?xml version="1.0" encoding="utf-8"?>
<ds:datastoreItem xmlns:ds="http://schemas.openxmlformats.org/officeDocument/2006/customXml" ds:itemID="{90401F9F-4E00-4E45-ADD0-FD14E037247C}"/>
</file>

<file path=customXml/itemProps3.xml><?xml version="1.0" encoding="utf-8"?>
<ds:datastoreItem xmlns:ds="http://schemas.openxmlformats.org/officeDocument/2006/customXml" ds:itemID="{16825E0E-1867-47DE-9E6E-9914C1FDED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2018-10-10T22:23:30Z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13600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