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1752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9" i="1" l="1"/>
  <c r="C42" i="1" l="1"/>
  <c r="J41" i="1" l="1"/>
  <c r="J40" i="1"/>
  <c r="J39" i="1"/>
  <c r="J38" i="1"/>
  <c r="J37" i="1"/>
  <c r="J36" i="1"/>
  <c r="J35" i="1"/>
  <c r="J34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<sst xmlns="http://schemas.openxmlformats.org/spreadsheetml/2006/main" count="52" uniqueCount="52">
  <si>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</si>
  <si>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</si>
  <si>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</si>
  <si>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</si>
  <si>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</si>
  <si>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</si>
  <si>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</si>
  <si>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</si>
  <si>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</si>
  <si>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</si>
  <si>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</si>
  <si>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</si>
  <si>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</si>
  <si>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</si>
  <si>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</si>
  <si>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</si>
  <si>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</si>
  <si>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</si>
  <si>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</si>
  <si>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</si>
  <si>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</si>
  <si>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</si>
  <si>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</si>
  <si>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</si>
  <si>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</si>
  <si>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</si>
  <si>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</si>
  <si>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</si>
  <si>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</si>
  <si>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</si>
  <si>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</si>
  <si>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</si>
  <si>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</si>
  <si>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</si>
  <si>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</si>
  <si>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</si>
  <si>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</si>
  <si>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</si>
  <si>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</si>
  <si>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City of Macon</t>
  </si>
  <si>
    <t>Address:  P.O. Box 29, Macon, MS  39341</t>
  </si>
  <si>
    <t>Phone Number: 662-726-5847</t>
  </si>
  <si>
    <t>E-mail:  bshelton@cityofmacon.org</t>
  </si>
  <si>
    <t>Population:  2,700</t>
  </si>
  <si>
    <t>Reporting Period:  Fiscal year</t>
  </si>
  <si>
    <t>Date: 2/8/2018</t>
  </si>
  <si>
    <t>Print Name and Title:  Beverly P Shelton, City Clerk</t>
  </si>
  <si>
    <t>CABLE, 4-COUNTY</t>
  </si>
  <si>
    <t>ATMOS</t>
  </si>
  <si>
    <r>
      <t xml:space="preserve">Signature:  </t>
    </r>
    <r>
      <rPr>
        <b/>
        <i/>
        <u/>
        <sz val="11"/>
        <color theme="1"/>
        <rFont val="French Script MT"/>
        <family val="4"/>
      </rPr>
      <t>Beverly P Shelton</t>
    </r>
  </si>
  <si>
    <t>From:  October 1, 2017</t>
  </si>
  <si>
    <t>To:  September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</si>
</sst>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Frenc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39" fontId="0" fillId="0" borderId="3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I36" sqref="I36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3" t="s">
        <v>3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 x14ac:dyDescent="0.25">
      <c r="B6" t="s">
        <v>4</v>
      </c>
    </row>
    <row r="7" spans="2:10" x14ac:dyDescent="0.25">
      <c r="B7" t="s">
        <v>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39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40</v>
      </c>
      <c r="C10" s="1"/>
      <c r="D10" s="1"/>
      <c r="E10" s="1"/>
      <c r="F10" s="1"/>
      <c r="G10" s="4" t="s">
        <v>42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43</v>
      </c>
      <c r="H11" s="3"/>
      <c r="I11" s="2"/>
      <c r="J11" s="2"/>
    </row>
    <row r="12" spans="2:10" ht="18" customHeight="1" x14ac:dyDescent="0.25">
      <c r="B12" s="4" t="s">
        <v>44</v>
      </c>
      <c r="C12" s="4" t="s">
        <v>50</v>
      </c>
      <c r="D12" s="4"/>
      <c r="E12" s="4"/>
      <c r="F12" s="4" t="s">
        <v>51</v>
      </c>
      <c r="G12" s="4"/>
      <c r="H12" s="12"/>
      <c r="I12" s="2"/>
    </row>
    <row r="14" spans="2:10" ht="18" customHeight="1" x14ac:dyDescent="0.3">
      <c r="B14" s="10"/>
      <c r="C14" s="20" t="s">
        <v>36</v>
      </c>
      <c r="D14" s="21"/>
      <c r="E14" s="21"/>
      <c r="F14" s="21"/>
      <c r="G14" s="21"/>
      <c r="H14" s="22"/>
      <c r="I14" s="15"/>
    </row>
    <row r="15" spans="2:10" ht="18" customHeight="1" x14ac:dyDescent="0.25">
      <c r="B15" s="13" t="s">
        <v>2</v>
      </c>
      <c r="C15" s="11" t="s">
        <v>29</v>
      </c>
      <c r="D15" s="11" t="s">
        <v>32</v>
      </c>
      <c r="E15" s="11" t="s">
        <v>31</v>
      </c>
      <c r="F15" s="11" t="s">
        <v>37</v>
      </c>
      <c r="G15" s="11" t="s">
        <v>38</v>
      </c>
      <c r="H15" s="11" t="s">
        <v>33</v>
      </c>
      <c r="I15" s="11" t="s">
        <v>30</v>
      </c>
      <c r="J15" s="11" t="s">
        <v>12</v>
      </c>
    </row>
    <row r="16" spans="2:10" ht="18" customHeight="1" x14ac:dyDescent="0.25">
      <c r="B16" s="14" t="s">
        <v>6</v>
      </c>
      <c r="C16" s="5"/>
      <c r="D16" s="5"/>
      <c r="E16" s="17"/>
      <c r="F16" s="5"/>
      <c r="G16" s="5">
        <v>616694.29</v>
      </c>
      <c r="H16" s="5"/>
      <c r="I16" s="17"/>
      <c r="J16" s="6">
        <f>C16+D16+F16+G16+H16</f>
        <v>616694.29</v>
      </c>
    </row>
    <row r="17" spans="2:10" ht="18" customHeight="1" x14ac:dyDescent="0.25">
      <c r="B17" s="18" t="s">
        <v>26</v>
      </c>
      <c r="C17" s="5"/>
      <c r="D17" s="5"/>
      <c r="E17" s="17"/>
      <c r="F17" s="5"/>
      <c r="G17" s="5">
        <v>47699.31</v>
      </c>
      <c r="H17" s="5"/>
      <c r="I17" s="17"/>
      <c r="J17" s="6">
        <f t="shared" ref="J17:J41" si="0">C17+D17+F17+G17+H17</f>
        <v>47699.31</v>
      </c>
    </row>
    <row r="18" spans="2:10" ht="18" customHeight="1" x14ac:dyDescent="0.25">
      <c r="B18" s="14" t="s">
        <v>8</v>
      </c>
      <c r="C18" s="5"/>
      <c r="D18" s="5"/>
      <c r="E18" s="17"/>
      <c r="F18" s="5"/>
      <c r="G18" s="5">
        <v>572578.35</v>
      </c>
      <c r="H18" s="5"/>
      <c r="I18" s="17"/>
      <c r="J18" s="6">
        <f t="shared" si="0"/>
        <v>572578.35</v>
      </c>
    </row>
    <row r="19" spans="2:10" ht="18" customHeight="1" x14ac:dyDescent="0.25">
      <c r="B19" s="14" t="s">
        <v>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25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22</v>
      </c>
      <c r="C22" s="5">
        <v>1800</v>
      </c>
      <c r="D22" s="5"/>
      <c r="E22" s="17"/>
      <c r="F22" s="5"/>
      <c r="G22" s="5"/>
      <c r="H22" s="5"/>
      <c r="I22" s="17"/>
      <c r="J22" s="6">
        <f t="shared" si="0"/>
        <v>1800</v>
      </c>
    </row>
    <row r="23" spans="2:10" ht="18" customHeight="1" x14ac:dyDescent="0.25">
      <c r="B23" s="14" t="s">
        <v>24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23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7</v>
      </c>
      <c r="C25" s="5">
        <v>1380.35</v>
      </c>
      <c r="D25" s="5"/>
      <c r="E25" s="17"/>
      <c r="F25" s="5"/>
      <c r="G25" s="5">
        <v>1980.66</v>
      </c>
      <c r="H25" s="5"/>
      <c r="I25" s="17" t="s">
        <v>48</v>
      </c>
      <c r="J25" s="6">
        <f t="shared" si="0"/>
        <v>3361.01</v>
      </c>
    </row>
    <row r="26" spans="2:10" ht="18" customHeight="1" x14ac:dyDescent="0.25">
      <c r="B26" s="14" t="s">
        <v>17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20</v>
      </c>
      <c r="C27" s="5"/>
      <c r="D27" s="5"/>
      <c r="E27" s="17"/>
      <c r="F27" s="5"/>
      <c r="G27" s="5">
        <v>2588.04</v>
      </c>
      <c r="H27" s="5"/>
      <c r="I27" s="17"/>
      <c r="J27" s="6">
        <f t="shared" si="0"/>
        <v>2588.04</v>
      </c>
    </row>
    <row r="28" spans="2:10" ht="18" customHeight="1" x14ac:dyDescent="0.25">
      <c r="B28" s="14" t="s">
        <v>21</v>
      </c>
      <c r="C28" s="5">
        <v>26548.48</v>
      </c>
      <c r="D28" s="5"/>
      <c r="E28" s="17"/>
      <c r="F28" s="5"/>
      <c r="G28" s="5"/>
      <c r="H28" s="5"/>
      <c r="I28" s="17"/>
      <c r="J28" s="6">
        <f t="shared" si="0"/>
        <v>26548.48</v>
      </c>
    </row>
    <row r="29" spans="2:10" ht="18" customHeight="1" x14ac:dyDescent="0.25">
      <c r="B29" s="14" t="s">
        <v>35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16</v>
      </c>
      <c r="C30" s="5"/>
      <c r="D30" s="5"/>
      <c r="E30" s="17"/>
      <c r="F30" s="5"/>
      <c r="G30" s="19">
        <v>4943.3100000000004</v>
      </c>
      <c r="H30" s="5"/>
      <c r="I30" s="17" t="s">
        <v>47</v>
      </c>
      <c r="J30" s="6">
        <f t="shared" si="0"/>
        <v>4943.3100000000004</v>
      </c>
    </row>
    <row r="31" spans="2:10" ht="18" customHeight="1" x14ac:dyDescent="0.25">
      <c r="B31" s="14" t="s">
        <v>27</v>
      </c>
      <c r="C31" s="5">
        <v>8304</v>
      </c>
      <c r="D31" s="5"/>
      <c r="E31" s="17"/>
      <c r="F31" s="5"/>
      <c r="G31" s="5"/>
      <c r="H31" s="5"/>
      <c r="I31" s="17"/>
      <c r="J31" s="6">
        <f t="shared" si="0"/>
        <v>8304</v>
      </c>
    </row>
    <row r="32" spans="2:10" ht="18" customHeight="1" x14ac:dyDescent="0.25">
      <c r="B32" s="14" t="s">
        <v>19</v>
      </c>
      <c r="C32" s="5"/>
      <c r="D32" s="5"/>
      <c r="E32" s="17"/>
      <c r="F32" s="5"/>
      <c r="G32" s="5">
        <v>15049.56</v>
      </c>
      <c r="H32" s="5"/>
      <c r="I32" s="17"/>
      <c r="J32" s="6">
        <f t="shared" si="0"/>
        <v>15049.56</v>
      </c>
    </row>
    <row r="33" spans="2:11" ht="18" customHeight="1" x14ac:dyDescent="0.25">
      <c r="B33" s="14" t="s">
        <v>34</v>
      </c>
      <c r="D33" s="5"/>
      <c r="E33" s="17"/>
      <c r="F33" s="5"/>
      <c r="G33" s="5">
        <v>79581.3</v>
      </c>
      <c r="H33" s="5"/>
      <c r="I33" s="17"/>
      <c r="J33" s="6">
        <f t="shared" si="0"/>
        <v>79581.3</v>
      </c>
    </row>
    <row r="34" spans="2:11" ht="18" customHeight="1" x14ac:dyDescent="0.25">
      <c r="B34" s="14" t="s">
        <v>18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28</v>
      </c>
      <c r="C35" s="5"/>
      <c r="D35" s="5"/>
      <c r="E35" s="17"/>
      <c r="F35" s="5"/>
      <c r="G35" s="5">
        <v>90339.74</v>
      </c>
      <c r="H35" s="5"/>
      <c r="I35" s="17"/>
      <c r="J35" s="6">
        <f t="shared" si="0"/>
        <v>90339.74</v>
      </c>
    </row>
    <row r="36" spans="2:11" ht="18" customHeight="1" x14ac:dyDescent="0.25">
      <c r="B36" s="14" t="s">
        <v>13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14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15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11</v>
      </c>
      <c r="C42" s="9">
        <f>SUM(C16:C41)</f>
        <v>38032.83</v>
      </c>
      <c r="D42" s="9">
        <f>SUM(D16:D41)</f>
        <v>0</v>
      </c>
      <c r="E42" s="16"/>
      <c r="F42" s="9">
        <f>SUM(F16:F41)</f>
        <v>0</v>
      </c>
      <c r="G42" s="9">
        <f>SUM(G16:G41)</f>
        <v>1431454.5600000003</v>
      </c>
      <c r="H42" s="9">
        <f>SUM(H16:H41)</f>
        <v>0</v>
      </c>
      <c r="I42" s="16"/>
      <c r="J42" s="9">
        <f>SUM(J16:J41)</f>
        <v>1469487.3900000004</v>
      </c>
    </row>
    <row r="43" spans="2:11" ht="18" customHeight="1" x14ac:dyDescent="0.25">
      <c r="K43" s="2"/>
    </row>
    <row r="44" spans="2:11" ht="18" customHeight="1" x14ac:dyDescent="0.25">
      <c r="B44" s="4" t="s">
        <v>46</v>
      </c>
      <c r="C44" s="1"/>
      <c r="D44" s="1"/>
      <c r="E44" s="1"/>
      <c r="F44" s="1"/>
    </row>
    <row r="45" spans="2:11" ht="18" customHeight="1" x14ac:dyDescent="0.25"/>
    <row r="46" spans="2:11" ht="18" customHeight="1" x14ac:dyDescent="0.3">
      <c r="B46" s="4" t="s">
        <v>49</v>
      </c>
      <c r="C46" s="1"/>
      <c r="D46" s="1"/>
      <c r="E46" s="4" t="s">
        <v>45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763C61-5A7A-4703-BBCD-93AD22293D5C}"/>
</file>

<file path=customXml/itemProps2.xml><?xml version="1.0" encoding="utf-8"?>
<ds:datastoreItem xmlns:ds="http://schemas.openxmlformats.org/officeDocument/2006/customXml" ds:itemID="{6272E760-2B68-4348-BD25-810707093323}"/>
</file>

<file path=customXml/itemProps3.xml><?xml version="1.0" encoding="utf-8"?>
<ds:datastoreItem xmlns:ds="http://schemas.openxmlformats.org/officeDocument/2006/customXml" ds:itemID="{6E7C2B91-1F47-4CCE-AD25-D7EE449DA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2019-11-01T20:54:17Z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65200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