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<sst xmlns="http://schemas.openxmlformats.org/spreadsheetml/2006/main" count="51" uniqueCount="51">
  <si>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</si>
  <si>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</si>
  <si>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</si>
  <si>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</si>
  <si>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</si>
  <si>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</si>
  <si>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</si>
  <si>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</si>
  <si>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</si>
  <si>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</si>
  <si>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</si>
  <si>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</si>
  <si>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</si>
  <si>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</si>
  <si>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</si>
  <si>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</si>
  <si>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</si>
  <si>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</si>
  <si>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</si>
  <si>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</si>
  <si>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</si>
  <si>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</si>
  <si>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</si>
  <si>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</si>
  <si>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</si>
  <si>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</si>
  <si>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</si>
  <si>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</si>
  <si>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</si>
  <si>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</si>
  <si>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</si>
  <si>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</si>
  <si>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</si>
  <si>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</si>
  <si>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</si>
  <si>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</si>
  <si>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</si>
  <si>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</si>
  <si>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</si>
  <si>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</si>
  <si>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</si>
  <si>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</si>
  <si>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</si>
  <si>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</si>
  <si>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____</t>
    </r>
    <r>
      <rPr>
        <b/>
        <u/>
        <sz val="11"/>
        <color theme="1"/>
        <rFont val="Calibri"/>
        <family val="2"/>
        <scheme val="minor"/>
      </rPr>
      <t>2017 - 2018 School Year</t>
    </r>
    <r>
      <rPr>
        <b/>
        <sz val="11"/>
        <color theme="1"/>
        <rFont val="Calibri"/>
        <family val="2"/>
        <scheme val="minor"/>
      </rPr>
      <t>_____</t>
    </r>
  </si>
  <si>
    <t>Lumberton Public School District</t>
  </si>
  <si>
    <t>Dr. Linda Smith</t>
  </si>
  <si>
    <t xml:space="preserve">601-796-2441 </t>
  </si>
  <si>
    <t>rbullard@lumberton.k12.ms.us</t>
  </si>
  <si>
    <t>P.O. Box 551</t>
  </si>
  <si>
    <t>Lumberton, MS 39455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</si>
</sst>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bullard@lumber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D38" sqref="D38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3711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48</v>
      </c>
      <c r="G6" s="38"/>
      <c r="H6" s="28"/>
    </row>
    <row r="7" spans="1:8" x14ac:dyDescent="0.25">
      <c r="A7" s="39"/>
      <c r="B7" s="33" t="s">
        <v>50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1588535.99</v>
      </c>
      <c r="F11" s="42"/>
      <c r="G11" s="42"/>
      <c r="H11" s="42">
        <f>SUM(B11:G11)</f>
        <v>1588535.99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16831.7</v>
      </c>
      <c r="F12" s="42"/>
      <c r="G12" s="42"/>
      <c r="H12" s="42">
        <f t="shared" ref="H12:H37" si="0">SUM(B12:G12)</f>
        <v>16831.7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52603.94</v>
      </c>
      <c r="D15" s="42"/>
      <c r="E15" s="42"/>
      <c r="F15" s="42"/>
      <c r="G15" s="42"/>
      <c r="H15" s="42">
        <f t="shared" si="0"/>
        <v>52603.94</v>
      </c>
    </row>
    <row r="16" spans="1:8" ht="15.6" customHeight="1" x14ac:dyDescent="0.25">
      <c r="A16" s="41" t="s">
        <v>18</v>
      </c>
      <c r="B16" s="42"/>
      <c r="C16" s="42"/>
      <c r="D16" s="42">
        <v>1356.47</v>
      </c>
      <c r="E16" s="42"/>
      <c r="F16" s="42"/>
      <c r="G16" s="42"/>
      <c r="H16" s="42">
        <f t="shared" si="0"/>
        <v>1356.47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3121224</v>
      </c>
      <c r="C19" s="42"/>
      <c r="D19" s="42"/>
      <c r="E19" s="42"/>
      <c r="F19" s="42"/>
      <c r="G19" s="42"/>
      <c r="H19" s="42">
        <f t="shared" si="0"/>
        <v>3121224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17122</v>
      </c>
      <c r="C22" s="42"/>
      <c r="D22" s="42"/>
      <c r="E22" s="42"/>
      <c r="F22" s="42"/>
      <c r="G22" s="42"/>
      <c r="H22" s="42">
        <f t="shared" si="0"/>
        <v>17122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29098.48</v>
      </c>
      <c r="C25" s="42"/>
      <c r="D25" s="42"/>
      <c r="E25" s="42"/>
      <c r="F25" s="42"/>
      <c r="G25" s="42"/>
      <c r="H25" s="42">
        <f t="shared" si="0"/>
        <v>29098.48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21981.38</v>
      </c>
      <c r="C28" s="42"/>
      <c r="D28" s="42"/>
      <c r="E28" s="42"/>
      <c r="F28" s="42"/>
      <c r="G28" s="42"/>
      <c r="H28" s="42">
        <f t="shared" si="0"/>
        <v>21981.38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55237.36</v>
      </c>
      <c r="C30" s="42"/>
      <c r="D30" s="42"/>
      <c r="E30" s="42"/>
      <c r="F30" s="42"/>
      <c r="G30" s="42"/>
      <c r="H30" s="42">
        <f t="shared" si="0"/>
        <v>55237.36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31429.47</v>
      </c>
      <c r="C32" s="42"/>
      <c r="D32" s="42">
        <v>1992.55</v>
      </c>
      <c r="E32" s="42"/>
      <c r="F32" s="42"/>
      <c r="G32" s="42"/>
      <c r="H32" s="42">
        <f t="shared" si="0"/>
        <v>33422.020000000004</v>
      </c>
    </row>
    <row r="33" spans="1:8" ht="15.6" customHeight="1" x14ac:dyDescent="0.25">
      <c r="A33" s="41" t="s">
        <v>34</v>
      </c>
      <c r="B33" s="42"/>
      <c r="C33" s="42"/>
      <c r="D33" s="42">
        <v>11028.27</v>
      </c>
      <c r="E33" s="42"/>
      <c r="F33" s="42"/>
      <c r="G33" s="42"/>
      <c r="H33" s="42">
        <f t="shared" si="0"/>
        <v>11028.27</v>
      </c>
    </row>
    <row r="34" spans="1:8" ht="15.6" customHeight="1" x14ac:dyDescent="0.25">
      <c r="A34" s="41" t="s">
        <v>35</v>
      </c>
      <c r="B34" s="42"/>
      <c r="C34" s="42"/>
      <c r="D34" s="42">
        <v>14317.78</v>
      </c>
      <c r="E34" s="42"/>
      <c r="F34" s="42"/>
      <c r="G34" s="42"/>
      <c r="H34" s="42">
        <f t="shared" si="0"/>
        <v>14317.78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3276092.69</v>
      </c>
      <c r="C38" s="43">
        <f t="shared" ref="C38:G38" si="2">SUM(C11:C37)</f>
        <v>52603.94</v>
      </c>
      <c r="D38" s="43">
        <f t="shared" si="2"/>
        <v>28695.07</v>
      </c>
      <c r="E38" s="43">
        <f t="shared" si="2"/>
        <v>1605367.69</v>
      </c>
      <c r="F38" s="43">
        <f t="shared" si="2"/>
        <v>0</v>
      </c>
      <c r="G38" s="43">
        <f t="shared" si="2"/>
        <v>0</v>
      </c>
      <c r="H38" s="43">
        <f>SUM(H11:H37)</f>
        <v>4962759.3899999997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25" right="0.25" top="0.75" bottom="0.75" header="0.3" footer="0.3"/>
  <pageSetup scale="7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E09C26-7498-4E53-B843-C9E0B3525854}"/>
</file>

<file path=customXml/itemProps2.xml><?xml version="1.0" encoding="utf-8"?>
<ds:datastoreItem xmlns:ds="http://schemas.openxmlformats.org/officeDocument/2006/customXml" ds:itemID="{BE3A82A8-E542-4FBF-B33D-3EBCC6266024}"/>
</file>

<file path=customXml/itemProps3.xml><?xml version="1.0" encoding="utf-8"?>
<ds:datastoreItem xmlns:ds="http://schemas.openxmlformats.org/officeDocument/2006/customXml" ds:itemID="{B7F38C8E-4FF0-494E-9F89-4DC7EDF54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2018-09-10T19:53:30Z</cp:lastPrinted>
  <dcterms:created xsi:type="dcterms:W3CDTF">2016-09-08T21:10:52Z</dcterms:created>
  <dcterms:modified xsi:type="dcterms:W3CDTF">2018-10-09T20:44:30Z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