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<sst xmlns="http://schemas.openxmlformats.org/spreadsheetml/2006/main" count="51" uniqueCount="51">
  <si>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</si>
  <si>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</si>
  <si>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</si>
  <si>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</si>
  <si>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</si>
  <si>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</si>
  <si>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</si>
  <si>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</si>
  <si>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</si>
  <si>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</si>
  <si>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</si>
  <si>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</si>
  <si>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</si>
  <si>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</si>
  <si>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</si>
  <si>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</si>
  <si>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</si>
  <si>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</si>
  <si>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</si>
  <si>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</si>
  <si>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</si>
  <si>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</si>
  <si>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</si>
  <si>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</si>
  <si>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</si>
  <si>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</si>
  <si>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</si>
  <si>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</si>
  <si>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</si>
  <si>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</si>
  <si>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</si>
  <si>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</si>
  <si>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</si>
  <si>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</si>
  <si>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</si>
  <si>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</si>
  <si>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</si>
  <si>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</si>
  <si>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</si>
  <si>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</si>
  <si>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</si>
  <si>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</si>
  <si>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</si>
  <si>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</si>
  <si>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2018</t>
    </r>
  </si>
  <si>
    <t>Louisville Municipal School District</t>
  </si>
  <si>
    <t>Randy Grierson</t>
  </si>
  <si>
    <t>P. O. Box 909</t>
  </si>
  <si>
    <t>Louisville, MS  39339</t>
  </si>
  <si>
    <t>662-773-3411</t>
  </si>
  <si>
    <t>svanlandingham@louisville.k12.ms.us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</si>
</sst>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 applyAlignment="1" applyProtection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anlandingham@louisville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E35" sqref="E3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1"/>
      <c r="E4" s="32" t="s">
        <v>1</v>
      </c>
      <c r="F4" s="30">
        <v>8020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4107326.68</v>
      </c>
      <c r="F11" s="42">
        <v>2664269.2400000002</v>
      </c>
      <c r="G11" s="42"/>
      <c r="H11" s="42">
        <f>SUM(B11:G11)</f>
        <v>6771595.9199999999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210261.57</v>
      </c>
      <c r="D15" s="42"/>
      <c r="E15" s="42"/>
      <c r="F15" s="42"/>
      <c r="G15" s="42"/>
      <c r="H15" s="42">
        <f t="shared" si="0"/>
        <v>210261.57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13421416.58</v>
      </c>
      <c r="C19" s="42"/>
      <c r="D19" s="42"/>
      <c r="E19" s="42"/>
      <c r="F19" s="42"/>
      <c r="G19" s="42"/>
      <c r="H19" s="42">
        <f t="shared" si="0"/>
        <v>13421416.58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108941.47</v>
      </c>
      <c r="C22" s="42"/>
      <c r="D22" s="42"/>
      <c r="E22" s="42"/>
      <c r="F22" s="42"/>
      <c r="G22" s="42"/>
      <c r="H22" s="42">
        <f t="shared" si="0"/>
        <v>108941.47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360038.9</v>
      </c>
      <c r="C25" s="42"/>
      <c r="D25" s="42"/>
      <c r="E25" s="42"/>
      <c r="F25" s="42"/>
      <c r="G25" s="42"/>
      <c r="H25" s="42">
        <f t="shared" si="0"/>
        <v>360038.9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19876.89</v>
      </c>
      <c r="C28" s="42"/>
      <c r="D28" s="42"/>
      <c r="E28" s="42"/>
      <c r="F28" s="42"/>
      <c r="G28" s="42"/>
      <c r="H28" s="42">
        <f t="shared" si="0"/>
        <v>19876.89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723.14</v>
      </c>
      <c r="C30" s="42"/>
      <c r="D30" s="42"/>
      <c r="E30" s="42"/>
      <c r="F30" s="42"/>
      <c r="G30" s="42"/>
      <c r="H30" s="42">
        <f t="shared" si="0"/>
        <v>723.14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253128</v>
      </c>
      <c r="C32" s="42"/>
      <c r="D32" s="42"/>
      <c r="E32" s="42"/>
      <c r="F32" s="42"/>
      <c r="G32" s="42"/>
      <c r="H32" s="42">
        <f t="shared" si="0"/>
        <v>253128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34168.370000000003</v>
      </c>
      <c r="F33" s="42"/>
      <c r="G33" s="42"/>
      <c r="H33" s="42">
        <f t="shared" si="0"/>
        <v>34168.370000000003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29098.39</v>
      </c>
      <c r="F34" s="42"/>
      <c r="G34" s="42"/>
      <c r="H34" s="42">
        <f t="shared" si="0"/>
        <v>29098.39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14164124.980000002</v>
      </c>
      <c r="C38" s="43">
        <f t="shared" ref="C38:G38" si="2">SUM(C11:C37)</f>
        <v>210261.57</v>
      </c>
      <c r="D38" s="43">
        <f t="shared" si="2"/>
        <v>0</v>
      </c>
      <c r="E38" s="43">
        <f t="shared" si="2"/>
        <v>4170593.4400000004</v>
      </c>
      <c r="F38" s="43">
        <f t="shared" si="2"/>
        <v>2664269.2400000002</v>
      </c>
      <c r="G38" s="43">
        <f t="shared" si="2"/>
        <v>0</v>
      </c>
      <c r="H38" s="43">
        <f>SUM(H11:H37)</f>
        <v>21209249.23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454BF7-F679-49EE-9EC7-31527B0D04E2}"/>
</file>

<file path=customXml/itemProps2.xml><?xml version="1.0" encoding="utf-8"?>
<ds:datastoreItem xmlns:ds="http://schemas.openxmlformats.org/officeDocument/2006/customXml" ds:itemID="{3F275268-7970-4875-ACF1-B81101A20A77}"/>
</file>

<file path=customXml/itemProps3.xml><?xml version="1.0" encoding="utf-8"?>
<ds:datastoreItem xmlns:ds="http://schemas.openxmlformats.org/officeDocument/2006/customXml" ds:itemID="{4C76CBC4-243A-4CBB-A20A-D239ED6851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2018-10-09T21:16:20Z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