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20160" windowHeight="9045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<sst xmlns="http://schemas.openxmlformats.org/spreadsheetml/2006/main" count="51" uniqueCount="51">
  <si>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</si>
  <si>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</si>
  <si>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</si>
  <si>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</si>
  <si>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</si>
  <si>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</si>
  <si>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</si>
  <si>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</si>
  <si>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</si>
  <si>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</si>
  <si>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</si>
  <si>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</si>
  <si>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</si>
  <si>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</si>
  <si>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</si>
  <si>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</si>
  <si>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</si>
  <si>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</si>
  <si>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</si>
  <si>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</si>
  <si>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</si>
  <si>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</si>
  <si>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</si>
  <si>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</si>
  <si>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</si>
  <si>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</si>
  <si>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</si>
  <si>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</si>
  <si>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</si>
  <si>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</si>
  <si>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</si>
  <si>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</si>
  <si>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</si>
  <si>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</si>
  <si>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</si>
  <si>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</si>
  <si>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</si>
  <si>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</si>
  <si>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</si>
  <si>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</si>
  <si>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</si>
  <si>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</si>
  <si>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</si>
  <si>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</si>
  <si>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Fiscal Year Ending _________2017-2018______________</t>
  </si>
  <si>
    <t>601-267-4579</t>
  </si>
  <si>
    <t>dharalson@leakesd.org</t>
  </si>
  <si>
    <t>Leake County School District</t>
  </si>
  <si>
    <t>Billy Wilbanks</t>
  </si>
  <si>
    <t>P.O. Drawer 478</t>
  </si>
  <si>
    <t>Carthage, MS 39051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</si>
</sst>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haralson@leakesd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B33" sqref="B33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44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47</v>
      </c>
      <c r="C4" s="51"/>
      <c r="D4" s="30"/>
      <c r="E4" s="31" t="s">
        <v>1</v>
      </c>
      <c r="F4" s="32">
        <v>4000</v>
      </c>
      <c r="G4" s="27"/>
      <c r="H4" s="28"/>
    </row>
    <row r="5" spans="1:8" x14ac:dyDescent="0.25">
      <c r="A5" s="29" t="s">
        <v>2</v>
      </c>
      <c r="B5" s="33" t="s">
        <v>48</v>
      </c>
      <c r="C5" s="34"/>
      <c r="D5" s="35"/>
      <c r="E5" s="31" t="s">
        <v>11</v>
      </c>
      <c r="F5" s="36" t="s">
        <v>45</v>
      </c>
      <c r="G5" s="27"/>
      <c r="H5" s="28"/>
    </row>
    <row r="6" spans="1:8" x14ac:dyDescent="0.25">
      <c r="A6" s="29" t="s">
        <v>10</v>
      </c>
      <c r="B6" s="33" t="s">
        <v>49</v>
      </c>
      <c r="C6" s="34"/>
      <c r="D6" s="35"/>
      <c r="E6" s="37" t="s">
        <v>41</v>
      </c>
      <c r="F6" s="47" t="s">
        <v>46</v>
      </c>
      <c r="G6" s="38"/>
      <c r="H6" s="28"/>
    </row>
    <row r="7" spans="1:8" x14ac:dyDescent="0.25">
      <c r="A7" s="39"/>
      <c r="B7" s="33" t="s">
        <v>50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>
        <v>4121717.78</v>
      </c>
      <c r="F11" s="42"/>
      <c r="G11" s="42"/>
      <c r="H11" s="42">
        <f>SUM(B11:G11)</f>
        <v>4121717.78</v>
      </c>
    </row>
    <row r="12" spans="1:8" ht="15.6" customHeight="1" x14ac:dyDescent="0.25">
      <c r="A12" s="41" t="s">
        <v>4</v>
      </c>
      <c r="B12" s="42"/>
      <c r="C12" s="42"/>
      <c r="D12" s="42"/>
      <c r="E12" s="42">
        <v>62.27</v>
      </c>
      <c r="F12" s="42"/>
      <c r="G12" s="42"/>
      <c r="H12" s="42">
        <f t="shared" ref="H12:H37" si="0">SUM(B12:G12)</f>
        <v>62.27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/>
      <c r="D15" s="42"/>
      <c r="E15" s="42">
        <v>221356.2</v>
      </c>
      <c r="F15" s="42"/>
      <c r="G15" s="42"/>
      <c r="H15" s="42">
        <f t="shared" si="0"/>
        <v>221356.2</v>
      </c>
    </row>
    <row r="16" spans="1:8" ht="15.6" customHeight="1" x14ac:dyDescent="0.25">
      <c r="A16" s="41" t="s">
        <v>18</v>
      </c>
      <c r="B16" s="42"/>
      <c r="C16" s="42"/>
      <c r="D16" s="42"/>
      <c r="E16" s="42">
        <v>8056.92</v>
      </c>
      <c r="F16" s="42"/>
      <c r="G16" s="42"/>
      <c r="H16" s="42">
        <f t="shared" si="0"/>
        <v>8056.92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>
        <v>6680</v>
      </c>
      <c r="C18" s="42"/>
      <c r="D18" s="42"/>
      <c r="E18" s="42"/>
      <c r="F18" s="42"/>
      <c r="G18" s="42"/>
      <c r="H18" s="42">
        <f t="shared" si="0"/>
        <v>6680</v>
      </c>
    </row>
    <row r="19" spans="1:8" ht="15.6" customHeight="1" x14ac:dyDescent="0.25">
      <c r="A19" s="41" t="s">
        <v>21</v>
      </c>
      <c r="B19" s="42">
        <v>14837115.5</v>
      </c>
      <c r="C19" s="42"/>
      <c r="D19" s="42"/>
      <c r="E19" s="42"/>
      <c r="F19" s="42"/>
      <c r="G19" s="42"/>
      <c r="H19" s="42">
        <f t="shared" si="0"/>
        <v>14837115.5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/>
      <c r="E21" s="42"/>
      <c r="F21" s="42"/>
      <c r="G21" s="42"/>
      <c r="H21" s="42">
        <f t="shared" si="0"/>
        <v>0</v>
      </c>
    </row>
    <row r="22" spans="1:8" ht="15.6" customHeight="1" x14ac:dyDescent="0.25">
      <c r="A22" s="41" t="s">
        <v>23</v>
      </c>
      <c r="B22" s="42">
        <v>101817</v>
      </c>
      <c r="C22" s="42"/>
      <c r="D22" s="42"/>
      <c r="E22" s="42"/>
      <c r="F22" s="42"/>
      <c r="G22" s="42"/>
      <c r="H22" s="42">
        <f t="shared" si="0"/>
        <v>101817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317017.77</v>
      </c>
      <c r="C25" s="42"/>
      <c r="D25" s="42"/>
      <c r="E25" s="42"/>
      <c r="F25" s="42"/>
      <c r="G25" s="42"/>
      <c r="H25" s="42">
        <f t="shared" si="0"/>
        <v>317017.77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508963.96</v>
      </c>
      <c r="C28" s="42"/>
      <c r="D28" s="42"/>
      <c r="E28" s="42"/>
      <c r="F28" s="42"/>
      <c r="G28" s="42"/>
      <c r="H28" s="42">
        <f t="shared" si="0"/>
        <v>508963.96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/>
      <c r="C30" s="42"/>
      <c r="D30" s="42"/>
      <c r="E30" s="42"/>
      <c r="F30" s="42"/>
      <c r="G30" s="42"/>
      <c r="H30" s="42">
        <f t="shared" si="0"/>
        <v>0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v>138387.79</v>
      </c>
      <c r="C32" s="42"/>
      <c r="D32" s="42"/>
      <c r="E32" s="42"/>
      <c r="F32" s="42"/>
      <c r="G32" s="42"/>
      <c r="H32" s="42">
        <f t="shared" si="0"/>
        <v>138387.79</v>
      </c>
    </row>
    <row r="33" spans="1:8" ht="15.6" customHeight="1" x14ac:dyDescent="0.25">
      <c r="A33" s="41" t="s">
        <v>34</v>
      </c>
      <c r="B33" s="42"/>
      <c r="C33" s="42"/>
      <c r="D33" s="42"/>
      <c r="E33" s="42"/>
      <c r="F33" s="42"/>
      <c r="G33" s="42"/>
      <c r="H33" s="42">
        <f t="shared" si="0"/>
        <v>0</v>
      </c>
    </row>
    <row r="34" spans="1:8" ht="15.6" customHeight="1" x14ac:dyDescent="0.25">
      <c r="A34" s="41" t="s">
        <v>35</v>
      </c>
      <c r="B34" s="42"/>
      <c r="C34" s="42"/>
      <c r="D34" s="42"/>
      <c r="E34" s="42"/>
      <c r="F34" s="42"/>
      <c r="G34" s="42"/>
      <c r="H34" s="42">
        <f t="shared" si="0"/>
        <v>0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15909982.02</v>
      </c>
      <c r="C38" s="43">
        <f t="shared" ref="C38:G38" si="2">SUM(C11:C37)</f>
        <v>0</v>
      </c>
      <c r="D38" s="43">
        <f t="shared" si="2"/>
        <v>0</v>
      </c>
      <c r="E38" s="43">
        <f t="shared" si="2"/>
        <v>4351193.17</v>
      </c>
      <c r="F38" s="43">
        <f t="shared" si="2"/>
        <v>0</v>
      </c>
      <c r="G38" s="43">
        <f t="shared" si="2"/>
        <v>0</v>
      </c>
      <c r="H38" s="43">
        <f>SUM(H11:H37)</f>
        <v>20261175.190000001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C2CDF4E-86A5-475D-8821-23391FDF0214}"/>
</file>

<file path=customXml/itemProps2.xml><?xml version="1.0" encoding="utf-8"?>
<ds:datastoreItem xmlns:ds="http://schemas.openxmlformats.org/officeDocument/2006/customXml" ds:itemID="{DB50A79E-2AA3-49D8-8D13-02DF29A0942F}"/>
</file>

<file path=customXml/itemProps3.xml><?xml version="1.0" encoding="utf-8"?>
<ds:datastoreItem xmlns:ds="http://schemas.openxmlformats.org/officeDocument/2006/customXml" ds:itemID="{E2C69F77-9CA7-4962-A7DF-802E8AAA1D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2017-08-25T13:21:43Z</cp:lastPrinted>
  <dcterms:created xsi:type="dcterms:W3CDTF">2016-09-08T21:10:52Z</dcterms:created>
  <dcterms:modified xsi:type="dcterms:W3CDTF">2018-10-09T20:51:58Z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11900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Year0">
    <vt:lpwstr/>
  </property>
</Properties>
</file>