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0160" windowHeight="904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<sst xmlns="http://schemas.openxmlformats.org/spreadsheetml/2006/main" count="51" uniqueCount="51">
  <si>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</si>
  <si>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</si>
  <si>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</si>
  <si>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</si>
  <si>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</si>
  <si>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</si>
  <si>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</si>
  <si>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</si>
  <si>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</si>
  <si>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</si>
  <si>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</si>
  <si>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</si>
  <si>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</si>
  <si>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</si>
  <si>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</si>
  <si>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</si>
  <si>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</si>
  <si>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</si>
  <si>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</si>
  <si>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</si>
  <si>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</si>
  <si>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</si>
  <si>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</si>
  <si>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</si>
  <si>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</si>
  <si>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</si>
  <si>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</si>
  <si>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</si>
  <si>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</si>
  <si>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</si>
  <si>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</si>
  <si>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</si>
  <si>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</si>
  <si>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</si>
  <si>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</si>
  <si>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</si>
  <si>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</si>
  <si>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</si>
  <si>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</si>
  <si>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</si>
  <si>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</si>
  <si>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</si>
  <si>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</si>
  <si>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</si>
  <si>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_________2017-2018______________</t>
  </si>
  <si>
    <t>601-267-4579</t>
  </si>
  <si>
    <t>dharalson@leakesd.org</t>
  </si>
  <si>
    <t>Leake County School District</t>
  </si>
  <si>
    <t>Billy Wilbanks</t>
  </si>
  <si>
    <t>P.O. Drawer 478</t>
  </si>
  <si>
    <t>Carthage, MS 39051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</si>
</sst>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aralson@leake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3" sqref="B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47</v>
      </c>
      <c r="C4" s="51"/>
      <c r="D4" s="30"/>
      <c r="E4" s="31" t="s">
        <v>1</v>
      </c>
      <c r="F4" s="32">
        <v>4000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1" t="s">
        <v>11</v>
      </c>
      <c r="F5" s="36" t="s">
        <v>45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46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4121717.78</v>
      </c>
      <c r="F11" s="42"/>
      <c r="G11" s="42"/>
      <c r="H11" s="42">
        <f>SUM(B11:G11)</f>
        <v>4121717.78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62.27</v>
      </c>
      <c r="F12" s="42"/>
      <c r="G12" s="42"/>
      <c r="H12" s="42">
        <f t="shared" ref="H12:H37" si="0">SUM(B12:G12)</f>
        <v>62.27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221356.2</v>
      </c>
      <c r="F15" s="42"/>
      <c r="G15" s="42"/>
      <c r="H15" s="42">
        <f t="shared" si="0"/>
        <v>221356.2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8056.92</v>
      </c>
      <c r="F16" s="42"/>
      <c r="G16" s="42"/>
      <c r="H16" s="42">
        <f t="shared" si="0"/>
        <v>8056.92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6680</v>
      </c>
      <c r="C18" s="42"/>
      <c r="D18" s="42"/>
      <c r="E18" s="42"/>
      <c r="F18" s="42"/>
      <c r="G18" s="42"/>
      <c r="H18" s="42">
        <f t="shared" si="0"/>
        <v>6680</v>
      </c>
    </row>
    <row r="19" spans="1:8" ht="15.6" customHeight="1" x14ac:dyDescent="0.25">
      <c r="A19" s="41" t="s">
        <v>21</v>
      </c>
      <c r="B19" s="42">
        <v>14837115.5</v>
      </c>
      <c r="C19" s="42"/>
      <c r="D19" s="42"/>
      <c r="E19" s="42"/>
      <c r="F19" s="42"/>
      <c r="G19" s="42"/>
      <c r="H19" s="42">
        <f t="shared" si="0"/>
        <v>14837115.5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101817</v>
      </c>
      <c r="C22" s="42"/>
      <c r="D22" s="42"/>
      <c r="E22" s="42"/>
      <c r="F22" s="42"/>
      <c r="G22" s="42"/>
      <c r="H22" s="42">
        <f t="shared" si="0"/>
        <v>101817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317017.77</v>
      </c>
      <c r="C25" s="42"/>
      <c r="D25" s="42"/>
      <c r="E25" s="42"/>
      <c r="F25" s="42"/>
      <c r="G25" s="42"/>
      <c r="H25" s="42">
        <f t="shared" si="0"/>
        <v>317017.77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508963.96</v>
      </c>
      <c r="C28" s="42"/>
      <c r="D28" s="42"/>
      <c r="E28" s="42"/>
      <c r="F28" s="42"/>
      <c r="G28" s="42"/>
      <c r="H28" s="42">
        <f t="shared" si="0"/>
        <v>508963.96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138387.79</v>
      </c>
      <c r="C32" s="42"/>
      <c r="D32" s="42"/>
      <c r="E32" s="42"/>
      <c r="F32" s="42"/>
      <c r="G32" s="42"/>
      <c r="H32" s="42">
        <f t="shared" si="0"/>
        <v>138387.79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15909982.02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4351193.17</v>
      </c>
      <c r="F38" s="43">
        <f t="shared" si="2"/>
        <v>0</v>
      </c>
      <c r="G38" s="43">
        <f t="shared" si="2"/>
        <v>0</v>
      </c>
      <c r="H38" s="43">
        <f>SUM(H11:H37)</f>
        <v>20261175.190000001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2CDF4E-86A5-475D-8821-23391FDF0214}"/>
</file>

<file path=customXml/itemProps2.xml><?xml version="1.0" encoding="utf-8"?>
<ds:datastoreItem xmlns:ds="http://schemas.openxmlformats.org/officeDocument/2006/customXml" ds:itemID="{DB50A79E-2AA3-49D8-8D13-02DF29A0942F}"/>
</file>

<file path=customXml/itemProps3.xml><?xml version="1.0" encoding="utf-8"?>
<ds:datastoreItem xmlns:ds="http://schemas.openxmlformats.org/officeDocument/2006/customXml" ds:itemID="{E2C69F77-9CA7-4962-A7DF-802E8AAA1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