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<sst xmlns="http://schemas.openxmlformats.org/spreadsheetml/2006/main" count="51" uniqueCount="51">
  <si>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</si>
  <si>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</si>
  <si>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</si>
  <si>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</si>
  <si>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</si>
  <si>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</si>
  <si>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</si>
  <si>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</si>
  <si>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</si>
  <si>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</si>
  <si>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</si>
  <si>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</si>
  <si>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</si>
  <si>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</si>
  <si>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</si>
  <si>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</si>
  <si>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</si>
  <si>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</si>
  <si>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</si>
  <si>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</si>
  <si>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</si>
  <si>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</si>
  <si>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</si>
  <si>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</si>
  <si>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</si>
  <si>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</si>
  <si>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</si>
  <si>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</si>
  <si>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</si>
  <si>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</si>
  <si>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</si>
  <si>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</si>
  <si>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</si>
  <si>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</si>
  <si>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</si>
  <si>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</si>
  <si>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</si>
  <si>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Fiscal Year Ending _______________________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</si>
  <si>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</si>
  <si>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</si>
  <si>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</si>
  <si>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</si>
  <si>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</si>
  <si>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</si>
  <si>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</si>
  <si>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Lawrence County School District</t>
  </si>
  <si>
    <t>Tammy Fairburn</t>
  </si>
  <si>
    <t>346 Thomas E. Jolly Dr.</t>
  </si>
  <si>
    <t>Monticello, MS  39654</t>
  </si>
  <si>
    <t>601-587-2506</t>
  </si>
  <si>
    <t>jeffery.martin@lawrence.k12.ms.us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</si>
</sst>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ffery.martin@lawrence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C25" sqref="C25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38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37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3900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42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44</v>
      </c>
      <c r="E10" s="46" t="s">
        <v>12</v>
      </c>
      <c r="F10" s="46" t="s">
        <v>13</v>
      </c>
      <c r="G10" s="46" t="s">
        <v>39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5980121.1900000004</v>
      </c>
      <c r="F11" s="42"/>
      <c r="G11" s="42"/>
      <c r="H11" s="42">
        <f>SUM(B11:G11)</f>
        <v>5980121.1900000004</v>
      </c>
    </row>
    <row r="12" spans="1:8" ht="15.6" customHeight="1" x14ac:dyDescent="0.25">
      <c r="A12" s="41" t="s">
        <v>4</v>
      </c>
      <c r="B12" s="42"/>
      <c r="C12" s="42"/>
      <c r="D12" s="42"/>
      <c r="E12" s="42">
        <v>77.53</v>
      </c>
      <c r="F12" s="42"/>
      <c r="G12" s="42"/>
      <c r="H12" s="42">
        <f t="shared" ref="H12:H37" si="0">SUM(B12:G12)</f>
        <v>77.53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157208.29999999999</v>
      </c>
      <c r="F15" s="42"/>
      <c r="G15" s="42"/>
      <c r="H15" s="42">
        <f t="shared" si="0"/>
        <v>157208.29999999999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1120</v>
      </c>
      <c r="C18" s="42"/>
      <c r="D18" s="42"/>
      <c r="E18" s="42"/>
      <c r="F18" s="42"/>
      <c r="G18" s="42"/>
      <c r="H18" s="42">
        <f t="shared" si="0"/>
        <v>1120</v>
      </c>
    </row>
    <row r="19" spans="1:8" ht="15.6" customHeight="1" x14ac:dyDescent="0.25">
      <c r="A19" s="41" t="s">
        <v>21</v>
      </c>
      <c r="B19" s="42">
        <v>9894427.6400000006</v>
      </c>
      <c r="C19" s="42"/>
      <c r="D19" s="42"/>
      <c r="E19" s="42"/>
      <c r="F19" s="42"/>
      <c r="G19" s="42"/>
      <c r="H19" s="42">
        <f t="shared" si="0"/>
        <v>9894427.6400000006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74315.259999999995</v>
      </c>
      <c r="C22" s="42"/>
      <c r="D22" s="42"/>
      <c r="E22" s="42"/>
      <c r="F22" s="42"/>
      <c r="G22" s="42"/>
      <c r="H22" s="42">
        <f t="shared" si="0"/>
        <v>74315.259999999995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239876.04</v>
      </c>
      <c r="C25" s="42"/>
      <c r="D25" s="42"/>
      <c r="E25" s="42"/>
      <c r="F25" s="42"/>
      <c r="G25" s="42"/>
      <c r="H25" s="42">
        <f t="shared" si="0"/>
        <v>239876.04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9686.74</v>
      </c>
      <c r="C28" s="42"/>
      <c r="D28" s="42"/>
      <c r="E28" s="42"/>
      <c r="F28" s="42"/>
      <c r="G28" s="42"/>
      <c r="H28" s="42">
        <f t="shared" si="0"/>
        <v>9686.74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40</v>
      </c>
      <c r="B32" s="42">
        <v>99653.82</v>
      </c>
      <c r="C32" s="42"/>
      <c r="D32" s="42"/>
      <c r="E32" s="42"/>
      <c r="F32" s="42"/>
      <c r="G32" s="42"/>
      <c r="H32" s="42">
        <f t="shared" si="0"/>
        <v>99653.82</v>
      </c>
    </row>
    <row r="33" spans="1:8" ht="15.6" customHeight="1" x14ac:dyDescent="0.25">
      <c r="A33" s="41" t="s">
        <v>34</v>
      </c>
      <c r="B33" s="42"/>
      <c r="C33" s="42"/>
      <c r="D33" s="42"/>
      <c r="E33" s="42">
        <v>49786.55</v>
      </c>
      <c r="F33" s="42"/>
      <c r="G33" s="42"/>
      <c r="H33" s="42">
        <f t="shared" si="0"/>
        <v>49786.55</v>
      </c>
    </row>
    <row r="34" spans="1:8" ht="15.6" customHeight="1" x14ac:dyDescent="0.25">
      <c r="A34" s="41" t="s">
        <v>35</v>
      </c>
      <c r="B34" s="42"/>
      <c r="C34" s="42"/>
      <c r="D34" s="42"/>
      <c r="E34" s="42">
        <v>52555.6</v>
      </c>
      <c r="F34" s="42"/>
      <c r="G34" s="42"/>
      <c r="H34" s="42">
        <f t="shared" si="0"/>
        <v>52555.6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10319079.5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6239749.1699999999</v>
      </c>
      <c r="F38" s="43">
        <f t="shared" si="2"/>
        <v>0</v>
      </c>
      <c r="G38" s="43">
        <f t="shared" si="2"/>
        <v>0</v>
      </c>
      <c r="H38" s="43">
        <f>SUM(H11:H37)</f>
        <v>16558828.67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41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43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0881555-23BE-4873-AA28-215DAAFF3DF6}"/>
</file>

<file path=customXml/itemProps2.xml><?xml version="1.0" encoding="utf-8"?>
<ds:datastoreItem xmlns:ds="http://schemas.openxmlformats.org/officeDocument/2006/customXml" ds:itemID="{C5928426-61F9-4B3C-B1E7-D87A4ECC5D09}"/>
</file>

<file path=customXml/itemProps3.xml><?xml version="1.0" encoding="utf-8"?>
<ds:datastoreItem xmlns:ds="http://schemas.openxmlformats.org/officeDocument/2006/customXml" ds:itemID="{A230F59F-A22E-4AA9-B704-80E2711E63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2018-10-10T18:36:52Z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11800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