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<sst xmlns="http://schemas.openxmlformats.org/spreadsheetml/2006/main" count="52" uniqueCount="52">
  <si>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</si>
  <si>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</si>
  <si>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</si>
  <si>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</si>
  <si>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</si>
  <si>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</si>
  <si>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</si>
  <si>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</si>
  <si>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</si>
  <si>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</si>
  <si>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</si>
  <si>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</si>
  <si>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</si>
  <si>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</si>
  <si>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</si>
  <si>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</si>
  <si>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</si>
  <si>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</si>
  <si>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</si>
  <si>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</si>
  <si>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</si>
  <si>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</si>
  <si>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</si>
  <si>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</si>
  <si>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</si>
  <si>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</si>
  <si>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</si>
  <si>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</si>
  <si>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</si>
  <si>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</si>
  <si>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</si>
  <si>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</si>
  <si>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</si>
  <si>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</si>
  <si>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</si>
  <si>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</si>
  <si>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</si>
  <si>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</si>
  <si>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</si>
  <si>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</si>
  <si>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</si>
  <si>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</si>
  <si>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</si>
  <si>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</si>
  <si>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____JUNE 30, 2018___________________</t>
  </si>
  <si>
    <t>LAMAR COUNTY</t>
  </si>
  <si>
    <t>TESS SMITH</t>
  </si>
  <si>
    <t>(601)794-1030</t>
  </si>
  <si>
    <t>jennifer.hession@lamark12.org</t>
  </si>
  <si>
    <t>P. O. BOX 609</t>
  </si>
  <si>
    <t>PURVIS, MS 39475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</si>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</sst>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ifer.hession@lamark12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3700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30054181.280000001</v>
      </c>
      <c r="F11" s="42"/>
      <c r="G11" s="42"/>
      <c r="H11" s="42">
        <f>SUM(B11:G11)</f>
        <v>30054181.280000001</v>
      </c>
    </row>
    <row r="12" spans="1:8" ht="15.6" customHeight="1" x14ac:dyDescent="0.25">
      <c r="A12" s="41" t="s">
        <v>4</v>
      </c>
      <c r="B12" s="42"/>
      <c r="C12" s="42"/>
      <c r="D12" s="42"/>
      <c r="E12" s="42">
        <v>41921.1</v>
      </c>
      <c r="F12" s="42"/>
      <c r="G12" s="42"/>
      <c r="H12" s="42">
        <f t="shared" ref="H12:H37" si="0">SUM(B12:G12)</f>
        <v>41921.1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562361.73</v>
      </c>
      <c r="D15" s="42"/>
      <c r="E15" s="42"/>
      <c r="F15" s="42"/>
      <c r="G15" s="42"/>
      <c r="H15" s="42">
        <f t="shared" si="0"/>
        <v>562361.73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23280</v>
      </c>
      <c r="C18" s="42"/>
      <c r="D18" s="42"/>
      <c r="E18" s="42"/>
      <c r="F18" s="42"/>
      <c r="G18" s="42"/>
      <c r="H18" s="42">
        <f t="shared" si="0"/>
        <v>23280</v>
      </c>
    </row>
    <row r="19" spans="1:8" ht="15.6" customHeight="1" x14ac:dyDescent="0.25">
      <c r="A19" s="41" t="s">
        <v>21</v>
      </c>
      <c r="B19" s="42">
        <v>44818094.479999997</v>
      </c>
      <c r="C19" s="42"/>
      <c r="D19" s="42"/>
      <c r="E19" s="42"/>
      <c r="F19" s="42"/>
      <c r="G19" s="42"/>
      <c r="H19" s="42">
        <f t="shared" si="0"/>
        <v>44818094.479999997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417107.49</v>
      </c>
      <c r="C22" s="42"/>
      <c r="D22" s="42"/>
      <c r="E22" s="42"/>
      <c r="F22" s="42"/>
      <c r="G22" s="42"/>
      <c r="H22" s="42">
        <f t="shared" si="0"/>
        <v>417107.49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631418.14</v>
      </c>
      <c r="C25" s="42"/>
      <c r="D25" s="42"/>
      <c r="E25" s="42"/>
      <c r="F25" s="42"/>
      <c r="G25" s="42"/>
      <c r="H25" s="42">
        <f t="shared" si="0"/>
        <v>631418.14</v>
      </c>
    </row>
    <row r="26" spans="1:8" ht="15.6" customHeight="1" x14ac:dyDescent="0.25">
      <c r="A26" s="41" t="s">
        <v>27</v>
      </c>
      <c r="B26" s="42" t="s">
        <v>51</v>
      </c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45559.22</v>
      </c>
      <c r="C28" s="42"/>
      <c r="D28" s="42"/>
      <c r="E28" s="42"/>
      <c r="F28" s="42"/>
      <c r="G28" s="42"/>
      <c r="H28" s="42">
        <f t="shared" si="0"/>
        <v>45559.22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138821.68</v>
      </c>
      <c r="C30" s="42"/>
      <c r="D30" s="42"/>
      <c r="E30" s="42"/>
      <c r="F30" s="42"/>
      <c r="G30" s="42"/>
      <c r="H30" s="42">
        <f t="shared" si="0"/>
        <v>138821.68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1589026.01</v>
      </c>
      <c r="C32" s="42"/>
      <c r="D32" s="42"/>
      <c r="E32" s="42"/>
      <c r="F32" s="42"/>
      <c r="G32" s="42"/>
      <c r="H32" s="42">
        <f t="shared" si="0"/>
        <v>1589026.01</v>
      </c>
    </row>
    <row r="33" spans="1:8" ht="15.6" customHeight="1" x14ac:dyDescent="0.25">
      <c r="A33" s="41" t="s">
        <v>34</v>
      </c>
      <c r="B33" s="42">
        <v>23109.69</v>
      </c>
      <c r="C33" s="42"/>
      <c r="D33" s="42"/>
      <c r="E33" s="42"/>
      <c r="F33" s="42"/>
      <c r="G33" s="42"/>
      <c r="H33" s="42">
        <f t="shared" si="0"/>
        <v>23109.69</v>
      </c>
    </row>
    <row r="34" spans="1:8" ht="15.6" customHeight="1" x14ac:dyDescent="0.25">
      <c r="A34" s="41" t="s">
        <v>35</v>
      </c>
      <c r="B34" s="42">
        <v>160117.75</v>
      </c>
      <c r="C34" s="42"/>
      <c r="D34" s="42"/>
      <c r="E34" s="42"/>
      <c r="F34" s="42"/>
      <c r="G34" s="42"/>
      <c r="H34" s="42">
        <f t="shared" si="0"/>
        <v>160117.75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47846534.459999993</v>
      </c>
      <c r="C38" s="43">
        <f t="shared" ref="C38:G38" si="2">SUM(C11:C37)</f>
        <v>562361.73</v>
      </c>
      <c r="D38" s="43">
        <f t="shared" si="2"/>
        <v>0</v>
      </c>
      <c r="E38" s="43">
        <f t="shared" si="2"/>
        <v>30096102.380000003</v>
      </c>
      <c r="F38" s="43">
        <f t="shared" si="2"/>
        <v>0</v>
      </c>
      <c r="G38" s="43">
        <f t="shared" si="2"/>
        <v>0</v>
      </c>
      <c r="H38" s="43">
        <f>SUM(H11:H37)</f>
        <v>78504998.570000008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1885C2-573B-4D93-A04C-F7CA715753F0}"/>
</file>

<file path=customXml/itemProps2.xml><?xml version="1.0" encoding="utf-8"?>
<ds:datastoreItem xmlns:ds="http://schemas.openxmlformats.org/officeDocument/2006/customXml" ds:itemID="{278E9771-0C9B-4139-BDB1-B57D52CCF13E}"/>
</file>

<file path=customXml/itemProps3.xml><?xml version="1.0" encoding="utf-8"?>
<ds:datastoreItem xmlns:ds="http://schemas.openxmlformats.org/officeDocument/2006/customXml" ds:itemID="{F3A675CE-1513-4342-B134-7E97B5FD5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2018-10-09T21:35:31Z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11500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