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6085" windowHeight="1227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<sst xmlns="http://schemas.openxmlformats.org/spreadsheetml/2006/main" count="50" uniqueCount="50">
  <si>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</si>
  <si>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</si>
  <si>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</si>
  <si>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</si>
  <si>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</si>
  <si>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</si>
  <si>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</si>
  <si>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</si>
  <si>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</si>
  <si>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</si>
  <si>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</si>
  <si>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</si>
  <si>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</si>
  <si>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</si>
  <si>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</si>
  <si>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</si>
  <si>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</si>
  <si>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</si>
  <si>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</si>
  <si>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</si>
  <si>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</si>
  <si>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</si>
  <si>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</si>
  <si>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</si>
  <si>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</si>
  <si>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</si>
  <si>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</si>
  <si>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</si>
  <si>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</si>
  <si>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</si>
  <si>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</si>
  <si>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</si>
  <si>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</si>
  <si>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</si>
  <si>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</si>
  <si>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</si>
  <si>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</si>
  <si>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</si>
  <si>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</si>
  <si>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</si>
  <si>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Contact person's email:</t>
  </si>
  <si>
    <t>Note: Data is unaudited.</t>
  </si>
  <si>
    <t>State - Other*</t>
  </si>
  <si>
    <t>HUMPHREYS COUNTY SCHOOL DISTRICT</t>
  </si>
  <si>
    <t>ELLIOT WHEELER</t>
  </si>
  <si>
    <t>401 Fourth St. Belzoni, MS  39083</t>
  </si>
  <si>
    <t>662-247-6000</t>
  </si>
  <si>
    <t>mbeasley@humphreys.k12.ms.us</t>
  </si>
  <si>
    <r>
      <t>Fiscal Year Ending ___</t>
    </r>
    <r>
      <rPr>
        <b/>
        <u/>
        <sz val="11"/>
        <color theme="1"/>
        <rFont val="Calibri"/>
        <family val="2"/>
        <scheme val="minor"/>
      </rPr>
      <t>06/30/2018</t>
    </r>
    <r>
      <rPr>
        <b/>
        <sz val="11"/>
        <color theme="1"/>
        <rFont val="Calibri"/>
        <family val="2"/>
        <scheme val="minor"/>
      </rPr>
      <t>____________________</t>
    </r>
  </si>
  <si>
    <t xml:space="preserve">*Please describe source of other revenue: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</si>
</sst>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 applyAlignment="1" applyProtection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asley@humphreys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48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43</v>
      </c>
      <c r="C4" s="51"/>
      <c r="D4" s="30"/>
      <c r="E4" s="31" t="s">
        <v>1</v>
      </c>
      <c r="F4" s="32">
        <v>2700</v>
      </c>
      <c r="G4" s="27"/>
      <c r="H4" s="28"/>
    </row>
    <row r="5" spans="1:8" x14ac:dyDescent="0.25">
      <c r="A5" s="29" t="s">
        <v>2</v>
      </c>
      <c r="B5" s="33" t="s">
        <v>44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45</v>
      </c>
      <c r="C6" s="34"/>
      <c r="D6" s="35"/>
      <c r="E6" s="37" t="s">
        <v>40</v>
      </c>
      <c r="F6" s="47" t="s">
        <v>47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42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2474723.1800000002</v>
      </c>
      <c r="F11" s="42"/>
      <c r="G11" s="42"/>
      <c r="H11" s="42">
        <f>SUM(B11:G11)</f>
        <v>2474723.1800000002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1600.57</v>
      </c>
      <c r="F12" s="42"/>
      <c r="G12" s="42"/>
      <c r="H12" s="42">
        <f t="shared" ref="H12:H37" si="0">SUM(B12:G12)</f>
        <v>1600.57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81229.94</v>
      </c>
      <c r="D15" s="42"/>
      <c r="E15" s="42"/>
      <c r="F15" s="42"/>
      <c r="G15" s="42"/>
      <c r="H15" s="42">
        <f t="shared" si="0"/>
        <v>81229.94</v>
      </c>
    </row>
    <row r="16" spans="1:8" ht="15.6" customHeight="1" x14ac:dyDescent="0.25">
      <c r="A16" s="41" t="s">
        <v>18</v>
      </c>
      <c r="B16" s="42"/>
      <c r="C16" s="42">
        <v>3056.02</v>
      </c>
      <c r="D16" s="42"/>
      <c r="E16" s="42"/>
      <c r="F16" s="42"/>
      <c r="G16" s="42"/>
      <c r="H16" s="42">
        <f t="shared" si="0"/>
        <v>3056.02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>
        <v>2680</v>
      </c>
      <c r="D18" s="42"/>
      <c r="E18" s="42"/>
      <c r="F18" s="42"/>
      <c r="G18" s="42"/>
      <c r="H18" s="42">
        <f t="shared" si="0"/>
        <v>2680</v>
      </c>
    </row>
    <row r="19" spans="1:8" ht="15.6" customHeight="1" x14ac:dyDescent="0.25">
      <c r="A19" s="41" t="s">
        <v>21</v>
      </c>
      <c r="B19" s="42">
        <v>8492191.7300000004</v>
      </c>
      <c r="C19" s="42"/>
      <c r="D19" s="42"/>
      <c r="E19" s="42"/>
      <c r="F19" s="42"/>
      <c r="G19" s="42"/>
      <c r="H19" s="42">
        <f t="shared" si="0"/>
        <v>8492191.7300000004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68708.03</v>
      </c>
      <c r="C22" s="42"/>
      <c r="D22" s="42"/>
      <c r="E22" s="42"/>
      <c r="F22" s="42"/>
      <c r="G22" s="42"/>
      <c r="H22" s="42">
        <f t="shared" si="0"/>
        <v>68708.03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206876.42</v>
      </c>
      <c r="C25" s="42"/>
      <c r="D25" s="42"/>
      <c r="E25" s="42"/>
      <c r="F25" s="42"/>
      <c r="G25" s="42"/>
      <c r="H25" s="42">
        <f t="shared" si="0"/>
        <v>206876.42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11752.8</v>
      </c>
      <c r="C28" s="42"/>
      <c r="D28" s="42"/>
      <c r="E28" s="42"/>
      <c r="F28" s="42"/>
      <c r="G28" s="42"/>
      <c r="H28" s="42">
        <f t="shared" si="0"/>
        <v>11752.8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16338.66</v>
      </c>
      <c r="C30" s="42"/>
      <c r="D30" s="42"/>
      <c r="E30" s="42"/>
      <c r="F30" s="42"/>
      <c r="G30" s="42"/>
      <c r="H30" s="42">
        <f t="shared" si="0"/>
        <v>16338.66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/>
      <c r="D32" s="42">
        <v>138537.66</v>
      </c>
      <c r="E32" s="42"/>
      <c r="F32" s="42"/>
      <c r="G32" s="42"/>
      <c r="H32" s="42">
        <f t="shared" si="0"/>
        <v>138537.66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>
        <v>3253.34</v>
      </c>
      <c r="E34" s="42"/>
      <c r="F34" s="42"/>
      <c r="G34" s="42"/>
      <c r="H34" s="42">
        <f t="shared" si="0"/>
        <v>3253.34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8795867.6400000006</v>
      </c>
      <c r="C38" s="43">
        <f t="shared" ref="C38:G38" si="2">SUM(C11:C37)</f>
        <v>86965.96</v>
      </c>
      <c r="D38" s="43">
        <f t="shared" si="2"/>
        <v>141791</v>
      </c>
      <c r="E38" s="43">
        <f t="shared" si="2"/>
        <v>2476323.75</v>
      </c>
      <c r="F38" s="43">
        <f t="shared" si="2"/>
        <v>0</v>
      </c>
      <c r="G38" s="43">
        <f t="shared" si="2"/>
        <v>0</v>
      </c>
      <c r="H38" s="43">
        <f>SUM(H11:H37)</f>
        <v>11500948.350000001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49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41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3B420A-C9E8-4E59-84A2-E4D3B518B366}"/>
</file>

<file path=customXml/itemProps2.xml><?xml version="1.0" encoding="utf-8"?>
<ds:datastoreItem xmlns:ds="http://schemas.openxmlformats.org/officeDocument/2006/customXml" ds:itemID="{C5A09566-A997-4E27-A8A3-555803E05DAE}"/>
</file>

<file path=customXml/itemProps3.xml><?xml version="1.0" encoding="utf-8"?>
<ds:datastoreItem xmlns:ds="http://schemas.openxmlformats.org/officeDocument/2006/customXml" ds:itemID="{BC21EB94-B544-4272-A073-E05D2BC76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2018-09-25T17:13:48Z</cp:lastPrinted>
  <dcterms:created xsi:type="dcterms:W3CDTF">2016-09-08T21:10:52Z</dcterms:created>
  <dcterms:modified xsi:type="dcterms:W3CDTF">2018-10-10T18:11:37Z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