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32" i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<sst xmlns="http://schemas.openxmlformats.org/spreadsheetml/2006/main" count="51" uniqueCount="51">
  <si>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</si>
  <si>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</si>
  <si>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</si>
  <si>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</si>
  <si>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</si>
  <si>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</si>
  <si>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</si>
  <si>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</si>
  <si>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</si>
  <si>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</si>
  <si>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</si>
  <si>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</si>
  <si>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</si>
  <si>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</si>
  <si>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</si>
  <si>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</si>
  <si>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</si>
  <si>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</si>
  <si>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</si>
  <si>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</si>
  <si>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</si>
  <si>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</si>
  <si>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</si>
  <si>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</si>
  <si>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</si>
  <si>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</si>
  <si>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</si>
  <si>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</si>
  <si>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</si>
  <si>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</si>
  <si>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</si>
  <si>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</si>
  <si>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</si>
  <si>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</si>
  <si>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</si>
  <si>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</si>
  <si>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</si>
  <si>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</si>
  <si>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</si>
  <si>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</si>
  <si>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</si>
  <si>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</si>
  <si>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</si>
  <si>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</si>
  <si>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>Fiscal Year Ending __</t>
    </r>
    <r>
      <rPr>
        <b/>
        <u/>
        <sz val="11"/>
        <color theme="1"/>
        <rFont val="Calibri"/>
        <family val="2"/>
        <scheme val="minor"/>
      </rPr>
      <t>J</t>
    </r>
    <r>
      <rPr>
        <b/>
        <sz val="11"/>
        <color theme="1"/>
        <rFont val="Calibri"/>
        <family val="2"/>
        <scheme val="minor"/>
      </rPr>
      <t>une 30, 2018_____</t>
    </r>
  </si>
  <si>
    <t>Forrest County Agricultural High School</t>
  </si>
  <si>
    <t>Dr. Donna Boone</t>
  </si>
  <si>
    <t>215 Old Highway 49 E</t>
  </si>
  <si>
    <t>Brooklyn, MS  39425</t>
  </si>
  <si>
    <t>601-582-4102</t>
  </si>
  <si>
    <t>smay@forrestcountyahs.com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</si>
</sst>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may@forrestcountyah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1802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1907866.54</v>
      </c>
      <c r="F11" s="42"/>
      <c r="G11" s="42"/>
      <c r="H11" s="42">
        <f>SUM(B11:G11)</f>
        <v>1907866.54</v>
      </c>
    </row>
    <row r="12" spans="1:8" ht="15.6" customHeight="1" x14ac:dyDescent="0.25">
      <c r="A12" s="41" t="s">
        <v>4</v>
      </c>
      <c r="B12" s="42"/>
      <c r="C12" s="42"/>
      <c r="D12" s="42"/>
      <c r="E12" s="42">
        <v>13580.78</v>
      </c>
      <c r="F12" s="42"/>
      <c r="G12" s="42"/>
      <c r="H12" s="42">
        <f t="shared" ref="H12:H37" si="0">SUM(B12:G12)</f>
        <v>13580.78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/>
      <c r="F15" s="42"/>
      <c r="G15" s="42"/>
      <c r="H15" s="42">
        <f t="shared" si="0"/>
        <v>0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3680</v>
      </c>
      <c r="C18" s="42"/>
      <c r="D18" s="42"/>
      <c r="E18" s="42"/>
      <c r="F18" s="42"/>
      <c r="G18" s="42"/>
      <c r="H18" s="42">
        <f t="shared" si="0"/>
        <v>3680</v>
      </c>
    </row>
    <row r="19" spans="1:8" ht="15.6" customHeight="1" x14ac:dyDescent="0.25">
      <c r="A19" s="41" t="s">
        <v>21</v>
      </c>
      <c r="B19" s="42">
        <v>2661695.36</v>
      </c>
      <c r="C19" s="42"/>
      <c r="D19" s="42"/>
      <c r="E19" s="42"/>
      <c r="F19" s="42"/>
      <c r="G19" s="42"/>
      <c r="H19" s="42">
        <f t="shared" si="0"/>
        <v>2661695.36</v>
      </c>
    </row>
    <row r="20" spans="1:8" ht="15.6" customHeight="1" x14ac:dyDescent="0.25">
      <c r="A20" s="41" t="s">
        <v>22</v>
      </c>
      <c r="B20" s="42">
        <v>0</v>
      </c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>
        <v>54351</v>
      </c>
      <c r="C21" s="42"/>
      <c r="D21" s="42"/>
      <c r="E21" s="42"/>
      <c r="F21" s="42"/>
      <c r="G21" s="42"/>
      <c r="H21" s="42">
        <f t="shared" si="0"/>
        <v>54351</v>
      </c>
    </row>
    <row r="22" spans="1:8" ht="15.6" customHeight="1" x14ac:dyDescent="0.25">
      <c r="A22" s="41" t="s">
        <v>23</v>
      </c>
      <c r="B22" s="42">
        <f>17011+28591.19</f>
        <v>45602.19</v>
      </c>
      <c r="C22" s="42"/>
      <c r="D22" s="42"/>
      <c r="E22" s="42"/>
      <c r="F22" s="42"/>
      <c r="G22" s="42"/>
      <c r="H22" s="42">
        <f t="shared" si="0"/>
        <v>45602.19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261790.05</v>
      </c>
      <c r="C25" s="42"/>
      <c r="D25" s="42"/>
      <c r="E25" s="42"/>
      <c r="F25" s="42"/>
      <c r="G25" s="42"/>
      <c r="H25" s="42">
        <f t="shared" si="0"/>
        <v>261790.05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3365.81</v>
      </c>
      <c r="C28" s="42"/>
      <c r="D28" s="42"/>
      <c r="E28" s="42"/>
      <c r="F28" s="42"/>
      <c r="G28" s="42"/>
      <c r="H28" s="42">
        <f t="shared" si="0"/>
        <v>3365.81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31856.86</v>
      </c>
      <c r="C30" s="42"/>
      <c r="D30" s="42"/>
      <c r="E30" s="42"/>
      <c r="F30" s="42"/>
      <c r="G30" s="42"/>
      <c r="H30" s="42">
        <f t="shared" si="0"/>
        <v>31856.86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f>20361+2256.06+39254.25</f>
        <v>61871.31</v>
      </c>
      <c r="C32" s="42"/>
      <c r="D32" s="42"/>
      <c r="E32" s="42"/>
      <c r="F32" s="42"/>
      <c r="G32" s="42"/>
      <c r="H32" s="42">
        <f t="shared" si="0"/>
        <v>61871.31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3124212.5799999996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1921447.32</v>
      </c>
      <c r="F38" s="43">
        <f t="shared" si="2"/>
        <v>0</v>
      </c>
      <c r="G38" s="43">
        <f t="shared" si="2"/>
        <v>0</v>
      </c>
      <c r="H38" s="43">
        <f>SUM(H11:H37)</f>
        <v>5045659.8999999994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8170467-7BCC-4834-A3B6-B272C60A4E7C}"/>
</file>

<file path=customXml/itemProps2.xml><?xml version="1.0" encoding="utf-8"?>
<ds:datastoreItem xmlns:ds="http://schemas.openxmlformats.org/officeDocument/2006/customXml" ds:itemID="{C1474DFD-321B-4449-9068-4F4BBD11EF01}"/>
</file>

<file path=customXml/itemProps3.xml><?xml version="1.0" encoding="utf-8"?>
<ds:datastoreItem xmlns:ds="http://schemas.openxmlformats.org/officeDocument/2006/customXml" ds:itemID="{DBA24C6D-ECC1-413A-A047-35286C4F9A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2018-10-10T16:28:58Z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61400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