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8800" windowHeight="13020"/>
  </bookViews>
  <sheets>
    <sheet name="FYE 2018 DeSoto County" sheetId="1" r:id="rId1"/>
  </sheets>
  <definedNames>
    <definedName name="_xlnm.Print_Area" localSheetId="0">'FYE 2018 DeSoto County'!$B$2:$J$70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4" i="1" l="1"/>
  <c r="J63" i="1"/>
  <c r="J61" i="1"/>
  <c r="J60" i="1"/>
  <c r="J59" i="1"/>
  <c r="J58" i="1"/>
  <c r="J55" i="1"/>
  <c r="J54" i="1"/>
  <c r="J53" i="1"/>
  <c r="J52" i="1"/>
  <c r="J51" i="1"/>
  <c r="J37" i="1"/>
  <c r="J23" i="1"/>
  <c r="J30" i="1" l="1"/>
  <c r="C43" i="1" l="1"/>
  <c r="J40" i="1" l="1"/>
  <c r="J39" i="1"/>
  <c r="J38" i="1"/>
  <c r="J36" i="1"/>
  <c r="J35" i="1"/>
  <c r="J34" i="1"/>
  <c r="J33" i="1"/>
  <c r="J32" i="1"/>
  <c r="J31" i="1"/>
  <c r="J29" i="1"/>
  <c r="J28" i="1"/>
  <c r="J27" i="1"/>
  <c r="J26" i="1"/>
  <c r="J25" i="1"/>
  <c r="J24" i="1"/>
  <c r="J22" i="1"/>
  <c r="J21" i="1"/>
  <c r="J20" i="1"/>
  <c r="J19" i="1"/>
  <c r="J18" i="1"/>
  <c r="J17" i="1"/>
  <c r="J16" i="1"/>
  <c r="J43" i="1" l="1"/>
  <c r="D43" i="1" l="1"/>
  <c r="H43" i="1" l="1"/>
  <c r="G43" i="1"/>
  <c r="F43" i="1"/>
</calcChain>
</file>

<file path=xl/sharedStrings.xml><?xml version="1.0" encoding="utf-8"?>
<sst xmlns="http://schemas.openxmlformats.org/spreadsheetml/2006/main" count="82" uniqueCount="74">
  <si>
    <t>Section 27-101-21</t>
  </si>
  <si>
    <t>MS Code of 1972, Annotated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</si>
  <si>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</si>
  <si>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</si>
  <si>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</si>
  <si>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</si>
  <si>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</si>
  <si>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</si>
  <si>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</si>
  <si>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</si>
  <si>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</si>
  <si>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</si>
  <si>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</si>
  <si>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</si>
  <si>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</si>
  <si>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</si>
  <si>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</si>
  <si>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</si>
  <si>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</si>
  <si>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</si>
  <si>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</si>
  <si>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</si>
  <si>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</si>
  <si>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</si>
  <si>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</si>
  <si>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</si>
  <si>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</si>
  <si>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</si>
  <si>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</si>
  <si>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</si>
  <si>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</si>
  <si>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</si>
  <si>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</si>
  <si>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</si>
  <si>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</si>
  <si>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</si>
  <si>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</si>
  <si>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</si>
  <si>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DeSoto County Board of Supervisors</t>
  </si>
  <si>
    <t>Address:  365 Losher Street, Suite 320</t>
  </si>
  <si>
    <t xml:space="preserve">                    Hernando, MS  38632</t>
  </si>
  <si>
    <t>Phone Number:  662-469-8001</t>
  </si>
  <si>
    <t>E-mail:  afreeze@desotocountyms.gov</t>
  </si>
  <si>
    <t>Population:  161,252 per 2010 Census</t>
  </si>
  <si>
    <t>TN Valley Authority</t>
  </si>
  <si>
    <t>US Treasury -Fed Fee in Lieu</t>
  </si>
  <si>
    <t>Harvest Permits</t>
  </si>
  <si>
    <t>Overweight Fines</t>
  </si>
  <si>
    <t>Comcast/BellSouth</t>
  </si>
  <si>
    <t>OTHER TAXING ENTITIES INSIDE DESOTO COUNTY</t>
  </si>
  <si>
    <t>Taxing Entity</t>
  </si>
  <si>
    <t>Tax Revenue Source - Ad Valorem</t>
  </si>
  <si>
    <t>Volunteer Fire Departments:</t>
  </si>
  <si>
    <t xml:space="preserve">        Eudora VFD</t>
  </si>
  <si>
    <t xml:space="preserve">        Lewisburg VFD</t>
  </si>
  <si>
    <t xml:space="preserve">        Love VFD</t>
  </si>
  <si>
    <t xml:space="preserve">       Nesbit VFD</t>
  </si>
  <si>
    <t xml:space="preserve">       Walls VFD</t>
  </si>
  <si>
    <t>Drainage Districts:</t>
  </si>
  <si>
    <t xml:space="preserve">       Horn Lake Creek Drainage</t>
  </si>
  <si>
    <t xml:space="preserve">       Cane Mussacuna Creek Drainage</t>
  </si>
  <si>
    <t xml:space="preserve">       Northwest MS Consolidated Drainage</t>
  </si>
  <si>
    <t xml:space="preserve">       Short Fork Creek Drainage</t>
  </si>
  <si>
    <t xml:space="preserve">       Yazoo MS Delta Joint Water Mgt</t>
  </si>
  <si>
    <t xml:space="preserve">      Yazoo MS Delta Levee Board</t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</si>
  <si>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 Box 22828 Jackson, MS 39225</t>
    </r>
  </si>
  <si>
    <r>
      <t>Signature:</t>
    </r>
    <r>
      <rPr>
        <b/>
        <sz val="11"/>
        <color theme="1"/>
        <rFont val="Calibri"/>
        <family val="2"/>
        <scheme val="minor"/>
      </rPr>
      <t xml:space="preserve">      </t>
    </r>
  </si>
  <si>
    <r>
      <t>Print Name and Title:</t>
    </r>
    <r>
      <rPr>
        <b/>
        <sz val="11"/>
        <color theme="1"/>
        <rFont val="Calibri"/>
        <family val="2"/>
        <scheme val="minor"/>
      </rPr>
      <t xml:space="preserve">  Andrea Freeze,   Chief Financial Officer</t>
    </r>
  </si>
  <si>
    <t>Reporting Period:  FYE 2018</t>
  </si>
  <si>
    <t>From:   October 1, 2017</t>
  </si>
  <si>
    <t>To:  September 30, 2018</t>
  </si>
  <si>
    <t>DFA - Insurance Dept</t>
  </si>
  <si>
    <t xml:space="preserve">       Lake Cormorant Drainage</t>
  </si>
  <si>
    <r>
      <t>Date:</t>
    </r>
    <r>
      <rPr>
        <b/>
        <sz val="11"/>
        <color theme="1"/>
        <rFont val="Calibri"/>
        <family val="2"/>
        <scheme val="minor"/>
      </rPr>
      <t xml:space="preserve">  November 8th,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</si>
</sst>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/>
    <xf numFmtId="0" fontId="0" fillId="0" borderId="8" xfId="0" applyFill="1" applyBorder="1"/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39" fontId="0" fillId="0" borderId="3" xfId="0" applyNumberFormat="1" applyFill="1" applyBorder="1"/>
    <xf numFmtId="7" fontId="0" fillId="0" borderId="3" xfId="0" applyNumberFormat="1" applyFill="1" applyBorder="1"/>
    <xf numFmtId="39" fontId="0" fillId="0" borderId="7" xfId="0" applyNumberFormat="1" applyFill="1" applyBorder="1"/>
    <xf numFmtId="0" fontId="1" fillId="0" borderId="6" xfId="0" applyFont="1" applyFill="1" applyBorder="1"/>
    <xf numFmtId="7" fontId="0" fillId="0" borderId="6" xfId="0" applyNumberFormat="1" applyFill="1" applyBorder="1"/>
    <xf numFmtId="0" fontId="1" fillId="0" borderId="0" xfId="0" applyFont="1" applyFill="1"/>
    <xf numFmtId="0" fontId="3" fillId="0" borderId="0" xfId="0" applyFont="1" applyFill="1" applyBorder="1"/>
    <xf numFmtId="0" fontId="1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68</xdr:row>
      <xdr:rowOff>38102</xdr:rowOff>
    </xdr:from>
    <xdr:to>
      <xdr:col>2</xdr:col>
      <xdr:colOff>476250</xdr:colOff>
      <xdr:row>71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89" b="1045"/>
        <a:stretch/>
      </xdr:blipFill>
      <xdr:spPr bwMode="auto">
        <a:xfrm>
          <a:off x="1314450" y="15011402"/>
          <a:ext cx="2314575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704850</xdr:colOff>
      <xdr:row>68</xdr:row>
      <xdr:rowOff>38100</xdr:rowOff>
    </xdr:from>
    <xdr:to>
      <xdr:col>2</xdr:col>
      <xdr:colOff>476250</xdr:colOff>
      <xdr:row>71</xdr:row>
      <xdr:rowOff>9525</xdr:rowOff>
    </xdr:to>
    <xdr:sp macro="" textlink="">
      <xdr:nvSpPr>
        <xdr:cNvPr id="1029" name="AutoShape 5"/>
        <xdr:cNvSpPr>
          <a:spLocks noChangeAspect="1" noChangeArrowheads="1"/>
        </xdr:cNvSpPr>
      </xdr:nvSpPr>
      <xdr:spPr bwMode="auto">
        <a:xfrm>
          <a:off x="1314450" y="15011400"/>
          <a:ext cx="23145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tabSelected="1" topLeftCell="A2" workbookViewId="0">
      <selection activeCell="E71" sqref="E71"/>
    </sheetView>
  </sheetViews>
  <sheetFormatPr defaultRowHeight="15" x14ac:dyDescent="0.25"/>
  <cols>
    <col min="1" max="1" width="9.140625" style="5"/>
    <col min="2" max="2" width="38.140625" style="5" customWidth="1"/>
    <col min="3" max="3" width="23.28515625" style="5" customWidth="1"/>
    <col min="4" max="4" width="20.7109375" style="5" customWidth="1"/>
    <col min="5" max="5" width="23.42578125" style="5" customWidth="1"/>
    <col min="6" max="8" width="20.7109375" style="5" customWidth="1"/>
    <col min="9" max="9" width="23.28515625" style="5" bestFit="1" customWidth="1"/>
    <col min="10" max="10" width="20.7109375" style="5" customWidth="1"/>
    <col min="11" max="16384" width="9.140625" style="5"/>
  </cols>
  <sheetData>
    <row r="1" spans="2:10" ht="15" customHeight="1" x14ac:dyDescent="0.25"/>
    <row r="2" spans="2:10" ht="15" customHeight="1" x14ac:dyDescent="0.3">
      <c r="B2" s="26" t="s">
        <v>3</v>
      </c>
      <c r="C2" s="26"/>
      <c r="D2" s="26"/>
      <c r="E2" s="26"/>
      <c r="F2" s="26"/>
      <c r="G2" s="26"/>
      <c r="H2" s="26"/>
      <c r="I2" s="26"/>
      <c r="J2" s="26"/>
    </row>
    <row r="3" spans="2:10" x14ac:dyDescent="0.25">
      <c r="B3" s="27" t="s">
        <v>0</v>
      </c>
      <c r="C3" s="27"/>
      <c r="D3" s="27"/>
      <c r="E3" s="27"/>
      <c r="F3" s="27"/>
      <c r="G3" s="27"/>
      <c r="H3" s="27"/>
      <c r="I3" s="27"/>
      <c r="J3" s="27"/>
    </row>
    <row r="4" spans="2:10" x14ac:dyDescent="0.25">
      <c r="B4" s="27" t="s">
        <v>1</v>
      </c>
      <c r="C4" s="27"/>
      <c r="D4" s="27"/>
      <c r="E4" s="27"/>
      <c r="F4" s="27"/>
      <c r="G4" s="27"/>
      <c r="H4" s="27"/>
      <c r="I4" s="27"/>
      <c r="J4" s="27"/>
    </row>
    <row r="6" spans="2:10" x14ac:dyDescent="0.25">
      <c r="B6" s="5" t="s">
        <v>4</v>
      </c>
    </row>
    <row r="7" spans="2:10" x14ac:dyDescent="0.25">
      <c r="B7" s="5" t="s">
        <v>65</v>
      </c>
    </row>
    <row r="8" spans="2:10" x14ac:dyDescent="0.25">
      <c r="G8" s="6"/>
      <c r="H8" s="6"/>
      <c r="I8" s="6"/>
      <c r="J8" s="6"/>
    </row>
    <row r="9" spans="2:10" ht="18" customHeight="1" x14ac:dyDescent="0.25">
      <c r="B9" s="7" t="s">
        <v>38</v>
      </c>
      <c r="C9" s="8"/>
      <c r="D9" s="8"/>
      <c r="E9" s="8"/>
      <c r="F9" s="8"/>
      <c r="G9" s="7" t="s">
        <v>41</v>
      </c>
      <c r="H9" s="8"/>
      <c r="I9" s="6"/>
      <c r="J9" s="6"/>
    </row>
    <row r="10" spans="2:10" ht="18" customHeight="1" x14ac:dyDescent="0.25">
      <c r="B10" s="7" t="s">
        <v>39</v>
      </c>
      <c r="C10" s="8"/>
      <c r="D10" s="8"/>
      <c r="E10" s="8"/>
      <c r="F10" s="8"/>
      <c r="G10" s="7" t="s">
        <v>42</v>
      </c>
      <c r="H10" s="9"/>
      <c r="I10" s="6"/>
      <c r="J10" s="6"/>
    </row>
    <row r="11" spans="2:10" ht="18" customHeight="1" x14ac:dyDescent="0.25">
      <c r="B11" s="10" t="s">
        <v>40</v>
      </c>
      <c r="C11" s="9"/>
      <c r="D11" s="9"/>
      <c r="E11" s="9"/>
      <c r="F11" s="9"/>
      <c r="G11" s="7" t="s">
        <v>43</v>
      </c>
      <c r="H11" s="9"/>
      <c r="I11" s="6"/>
      <c r="J11" s="6"/>
    </row>
    <row r="12" spans="2:10" ht="18" customHeight="1" x14ac:dyDescent="0.25">
      <c r="B12" s="7" t="s">
        <v>68</v>
      </c>
      <c r="C12" s="7" t="s">
        <v>69</v>
      </c>
      <c r="D12" s="7"/>
      <c r="E12" s="7"/>
      <c r="F12" s="7" t="s">
        <v>70</v>
      </c>
      <c r="G12" s="7"/>
      <c r="H12" s="11"/>
      <c r="I12" s="6"/>
    </row>
    <row r="14" spans="2:10" ht="18" customHeight="1" x14ac:dyDescent="0.3">
      <c r="B14" s="12"/>
      <c r="C14" s="23" t="s">
        <v>35</v>
      </c>
      <c r="D14" s="24"/>
      <c r="E14" s="24"/>
      <c r="F14" s="24"/>
      <c r="G14" s="24"/>
      <c r="H14" s="25"/>
      <c r="I14" s="13"/>
    </row>
    <row r="15" spans="2:10" ht="18" customHeight="1" x14ac:dyDescent="0.25">
      <c r="B15" s="1" t="s">
        <v>2</v>
      </c>
      <c r="C15" s="14" t="s">
        <v>28</v>
      </c>
      <c r="D15" s="14" t="s">
        <v>31</v>
      </c>
      <c r="E15" s="14" t="s">
        <v>30</v>
      </c>
      <c r="F15" s="14" t="s">
        <v>36</v>
      </c>
      <c r="G15" s="14" t="s">
        <v>37</v>
      </c>
      <c r="H15" s="14" t="s">
        <v>32</v>
      </c>
      <c r="I15" s="14" t="s">
        <v>29</v>
      </c>
      <c r="J15" s="14" t="s">
        <v>11</v>
      </c>
    </row>
    <row r="16" spans="2:10" ht="18" customHeight="1" x14ac:dyDescent="0.25">
      <c r="B16" s="2" t="s">
        <v>5</v>
      </c>
      <c r="C16" s="15"/>
      <c r="D16" s="15"/>
      <c r="E16" s="3"/>
      <c r="F16" s="15">
        <v>68925386.739999995</v>
      </c>
      <c r="G16" s="15">
        <v>762521.5</v>
      </c>
      <c r="H16" s="15"/>
      <c r="I16" s="3"/>
      <c r="J16" s="16">
        <f>C16+D16+F16+G16+H16</f>
        <v>69687908.239999995</v>
      </c>
    </row>
    <row r="17" spans="2:10" ht="18" customHeight="1" x14ac:dyDescent="0.25">
      <c r="B17" s="4" t="s">
        <v>25</v>
      </c>
      <c r="C17" s="15">
        <v>1921508.18</v>
      </c>
      <c r="D17" s="15"/>
      <c r="E17" s="3"/>
      <c r="F17" s="15"/>
      <c r="G17" s="15"/>
      <c r="H17" s="15"/>
      <c r="I17" s="3"/>
      <c r="J17" s="16">
        <f t="shared" ref="J17:J40" si="0">C17+D17+F17+G17+H17</f>
        <v>1921508.18</v>
      </c>
    </row>
    <row r="18" spans="2:10" ht="18" customHeight="1" x14ac:dyDescent="0.25">
      <c r="B18" s="2" t="s">
        <v>7</v>
      </c>
      <c r="C18" s="15"/>
      <c r="D18" s="15"/>
      <c r="E18" s="3"/>
      <c r="F18" s="15"/>
      <c r="G18" s="15"/>
      <c r="H18" s="15"/>
      <c r="I18" s="3"/>
      <c r="J18" s="16">
        <f t="shared" si="0"/>
        <v>0</v>
      </c>
    </row>
    <row r="19" spans="2:10" ht="18" customHeight="1" x14ac:dyDescent="0.25">
      <c r="B19" s="2" t="s">
        <v>8</v>
      </c>
      <c r="C19" s="15"/>
      <c r="D19" s="15"/>
      <c r="E19" s="3"/>
      <c r="F19" s="15"/>
      <c r="G19" s="15"/>
      <c r="H19" s="15"/>
      <c r="I19" s="3"/>
      <c r="J19" s="16">
        <f t="shared" si="0"/>
        <v>0</v>
      </c>
    </row>
    <row r="20" spans="2:10" ht="18" customHeight="1" x14ac:dyDescent="0.25">
      <c r="B20" s="2" t="s">
        <v>24</v>
      </c>
      <c r="C20" s="15">
        <v>148134.74</v>
      </c>
      <c r="D20" s="15"/>
      <c r="E20" s="3"/>
      <c r="F20" s="15"/>
      <c r="G20" s="15"/>
      <c r="H20" s="15"/>
      <c r="I20" s="3"/>
      <c r="J20" s="16">
        <f t="shared" si="0"/>
        <v>148134.74</v>
      </c>
    </row>
    <row r="21" spans="2:10" ht="18" customHeight="1" x14ac:dyDescent="0.25">
      <c r="B21" s="2" t="s">
        <v>9</v>
      </c>
      <c r="C21" s="15"/>
      <c r="D21" s="15"/>
      <c r="E21" s="3"/>
      <c r="F21" s="15"/>
      <c r="G21" s="15"/>
      <c r="H21" s="15"/>
      <c r="I21" s="3"/>
      <c r="J21" s="16">
        <f t="shared" si="0"/>
        <v>0</v>
      </c>
    </row>
    <row r="22" spans="2:10" ht="18" customHeight="1" x14ac:dyDescent="0.25">
      <c r="B22" s="2" t="s">
        <v>21</v>
      </c>
      <c r="C22" s="15">
        <v>1350</v>
      </c>
      <c r="D22" s="15"/>
      <c r="E22" s="3"/>
      <c r="F22" s="15"/>
      <c r="G22" s="15"/>
      <c r="H22" s="15"/>
      <c r="I22" s="3"/>
      <c r="J22" s="16">
        <f t="shared" si="0"/>
        <v>1350</v>
      </c>
    </row>
    <row r="23" spans="2:10" ht="18" customHeight="1" x14ac:dyDescent="0.25">
      <c r="B23" s="2" t="s">
        <v>46</v>
      </c>
      <c r="C23" s="15">
        <v>3275.62</v>
      </c>
      <c r="D23" s="15"/>
      <c r="E23" s="3"/>
      <c r="F23" s="15"/>
      <c r="G23" s="15"/>
      <c r="H23" s="15"/>
      <c r="I23" s="3"/>
      <c r="J23" s="16">
        <f t="shared" si="0"/>
        <v>3275.62</v>
      </c>
    </row>
    <row r="24" spans="2:10" ht="18" customHeight="1" x14ac:dyDescent="0.25">
      <c r="B24" s="2" t="s">
        <v>23</v>
      </c>
      <c r="C24" s="15"/>
      <c r="D24" s="15">
        <v>216631.03</v>
      </c>
      <c r="E24" s="3" t="s">
        <v>71</v>
      </c>
      <c r="F24" s="15"/>
      <c r="G24" s="15"/>
      <c r="H24" s="15"/>
      <c r="I24" s="3"/>
      <c r="J24" s="16">
        <f t="shared" si="0"/>
        <v>216631.03</v>
      </c>
    </row>
    <row r="25" spans="2:10" ht="18" customHeight="1" x14ac:dyDescent="0.25">
      <c r="B25" s="2" t="s">
        <v>22</v>
      </c>
      <c r="C25" s="15"/>
      <c r="D25" s="15"/>
      <c r="E25" s="3"/>
      <c r="F25" s="15"/>
      <c r="G25" s="15"/>
      <c r="H25" s="15"/>
      <c r="I25" s="3"/>
      <c r="J25" s="16">
        <f t="shared" si="0"/>
        <v>0</v>
      </c>
    </row>
    <row r="26" spans="2:10" ht="18" customHeight="1" x14ac:dyDescent="0.25">
      <c r="B26" s="2" t="s">
        <v>6</v>
      </c>
      <c r="C26" s="15"/>
      <c r="D26" s="15"/>
      <c r="E26" s="3"/>
      <c r="F26" s="15">
        <v>1264318.75</v>
      </c>
      <c r="G26" s="15"/>
      <c r="H26" s="15">
        <v>47628</v>
      </c>
      <c r="I26" s="3" t="s">
        <v>45</v>
      </c>
      <c r="J26" s="16">
        <f t="shared" si="0"/>
        <v>1311946.75</v>
      </c>
    </row>
    <row r="27" spans="2:10" ht="18" customHeight="1" x14ac:dyDescent="0.25">
      <c r="B27" s="2" t="s">
        <v>16</v>
      </c>
      <c r="C27" s="15">
        <v>245850.22</v>
      </c>
      <c r="D27" s="15"/>
      <c r="E27" s="3"/>
      <c r="F27" s="15"/>
      <c r="G27" s="15"/>
      <c r="H27" s="15"/>
      <c r="I27" s="3"/>
      <c r="J27" s="16">
        <f t="shared" si="0"/>
        <v>245850.22</v>
      </c>
    </row>
    <row r="28" spans="2:10" ht="18" customHeight="1" x14ac:dyDescent="0.25">
      <c r="B28" s="2" t="s">
        <v>19</v>
      </c>
      <c r="C28" s="15">
        <v>43673.32</v>
      </c>
      <c r="D28" s="15"/>
      <c r="E28" s="3"/>
      <c r="F28" s="15"/>
      <c r="G28" s="15"/>
      <c r="H28" s="15"/>
      <c r="I28" s="3"/>
      <c r="J28" s="16">
        <f t="shared" si="0"/>
        <v>43673.32</v>
      </c>
    </row>
    <row r="29" spans="2:10" ht="18" customHeight="1" x14ac:dyDescent="0.25">
      <c r="B29" s="2" t="s">
        <v>20</v>
      </c>
      <c r="C29" s="15"/>
      <c r="D29" s="15"/>
      <c r="E29" s="3"/>
      <c r="F29" s="15"/>
      <c r="G29" s="15"/>
      <c r="H29" s="15">
        <v>2914915.87</v>
      </c>
      <c r="I29" s="3" t="s">
        <v>44</v>
      </c>
      <c r="J29" s="16">
        <f t="shared" si="0"/>
        <v>2914915.87</v>
      </c>
    </row>
    <row r="30" spans="2:10" ht="18" customHeight="1" x14ac:dyDescent="0.25">
      <c r="B30" s="2" t="s">
        <v>34</v>
      </c>
      <c r="C30" s="15"/>
      <c r="D30" s="15"/>
      <c r="E30" s="3"/>
      <c r="F30" s="15"/>
      <c r="G30" s="15"/>
      <c r="H30" s="15"/>
      <c r="I30" s="3"/>
      <c r="J30" s="16">
        <f t="shared" ref="J30" si="1">C30+D30+F30+G30+H30</f>
        <v>0</v>
      </c>
    </row>
    <row r="31" spans="2:10" ht="18" customHeight="1" x14ac:dyDescent="0.25">
      <c r="B31" s="2" t="s">
        <v>15</v>
      </c>
      <c r="C31" s="15"/>
      <c r="D31" s="15"/>
      <c r="E31" s="3"/>
      <c r="F31" s="15"/>
      <c r="G31" s="15"/>
      <c r="H31" s="15">
        <v>366439.05</v>
      </c>
      <c r="I31" s="3" t="s">
        <v>48</v>
      </c>
      <c r="J31" s="16">
        <f t="shared" si="0"/>
        <v>366439.05</v>
      </c>
    </row>
    <row r="32" spans="2:10" ht="18" customHeight="1" x14ac:dyDescent="0.25">
      <c r="B32" s="2" t="s">
        <v>26</v>
      </c>
      <c r="C32" s="15">
        <v>829247.78</v>
      </c>
      <c r="D32" s="15"/>
      <c r="E32" s="3"/>
      <c r="F32" s="15"/>
      <c r="G32" s="15"/>
      <c r="H32" s="15"/>
      <c r="I32" s="3"/>
      <c r="J32" s="16">
        <f t="shared" si="0"/>
        <v>829247.78</v>
      </c>
    </row>
    <row r="33" spans="2:11" ht="18" customHeight="1" x14ac:dyDescent="0.25">
      <c r="B33" s="2" t="s">
        <v>18</v>
      </c>
      <c r="C33" s="15"/>
      <c r="D33" s="15"/>
      <c r="E33" s="3"/>
      <c r="F33" s="15">
        <v>11364.16</v>
      </c>
      <c r="G33" s="15"/>
      <c r="H33" s="15"/>
      <c r="I33" s="3"/>
      <c r="J33" s="16">
        <f t="shared" si="0"/>
        <v>11364.16</v>
      </c>
    </row>
    <row r="34" spans="2:11" ht="18" customHeight="1" x14ac:dyDescent="0.25">
      <c r="B34" s="2" t="s">
        <v>33</v>
      </c>
      <c r="C34" s="15"/>
      <c r="D34" s="15"/>
      <c r="E34" s="3"/>
      <c r="F34" s="15">
        <v>2310079.9900000002</v>
      </c>
      <c r="G34" s="15"/>
      <c r="H34" s="15"/>
      <c r="I34" s="3"/>
      <c r="J34" s="16">
        <f t="shared" si="0"/>
        <v>2310079.9900000002</v>
      </c>
    </row>
    <row r="35" spans="2:11" ht="18" customHeight="1" x14ac:dyDescent="0.25">
      <c r="B35" s="2" t="s">
        <v>17</v>
      </c>
      <c r="C35" s="15">
        <v>698840.31</v>
      </c>
      <c r="D35" s="15"/>
      <c r="E35" s="3"/>
      <c r="F35" s="15"/>
      <c r="G35" s="15"/>
      <c r="H35" s="15"/>
      <c r="I35" s="3"/>
      <c r="J35" s="16">
        <f t="shared" si="0"/>
        <v>698840.31</v>
      </c>
    </row>
    <row r="36" spans="2:11" ht="18" customHeight="1" x14ac:dyDescent="0.25">
      <c r="B36" s="2" t="s">
        <v>27</v>
      </c>
      <c r="C36" s="15"/>
      <c r="D36" s="15"/>
      <c r="E36" s="3"/>
      <c r="F36" s="15">
        <v>105525</v>
      </c>
      <c r="G36" s="15"/>
      <c r="H36" s="15"/>
      <c r="I36" s="3"/>
      <c r="J36" s="16">
        <f t="shared" si="0"/>
        <v>105525</v>
      </c>
    </row>
    <row r="37" spans="2:11" ht="18" customHeight="1" x14ac:dyDescent="0.25">
      <c r="B37" s="2" t="s">
        <v>47</v>
      </c>
      <c r="C37" s="15">
        <v>125376.95</v>
      </c>
      <c r="D37" s="15"/>
      <c r="E37" s="3"/>
      <c r="F37" s="15"/>
      <c r="G37" s="15"/>
      <c r="H37" s="15"/>
      <c r="I37" s="3"/>
      <c r="J37" s="16">
        <f t="shared" si="0"/>
        <v>125376.95</v>
      </c>
    </row>
    <row r="38" spans="2:11" ht="18" customHeight="1" x14ac:dyDescent="0.25">
      <c r="B38" s="2" t="s">
        <v>12</v>
      </c>
      <c r="C38" s="15"/>
      <c r="D38" s="15"/>
      <c r="E38" s="3"/>
      <c r="F38" s="15"/>
      <c r="G38" s="15"/>
      <c r="H38" s="15"/>
      <c r="I38" s="3"/>
      <c r="J38" s="16">
        <f t="shared" si="0"/>
        <v>0</v>
      </c>
    </row>
    <row r="39" spans="2:11" ht="18" customHeight="1" x14ac:dyDescent="0.25">
      <c r="B39" s="4" t="s">
        <v>13</v>
      </c>
      <c r="C39" s="17"/>
      <c r="D39" s="17"/>
      <c r="E39" s="3"/>
      <c r="F39" s="17"/>
      <c r="G39" s="17"/>
      <c r="H39" s="17"/>
      <c r="I39" s="3"/>
      <c r="J39" s="16">
        <f t="shared" si="0"/>
        <v>0</v>
      </c>
    </row>
    <row r="40" spans="2:11" ht="18" customHeight="1" x14ac:dyDescent="0.25">
      <c r="B40" s="4" t="s">
        <v>14</v>
      </c>
      <c r="C40" s="17">
        <v>532.12</v>
      </c>
      <c r="D40" s="17"/>
      <c r="E40" s="3"/>
      <c r="F40" s="17"/>
      <c r="G40" s="17"/>
      <c r="H40" s="17"/>
      <c r="I40" s="3"/>
      <c r="J40" s="16">
        <f t="shared" si="0"/>
        <v>532.12</v>
      </c>
    </row>
    <row r="41" spans="2:11" ht="18" customHeight="1" x14ac:dyDescent="0.25">
      <c r="B41" s="2"/>
      <c r="C41" s="17"/>
      <c r="D41" s="17"/>
      <c r="E41" s="3"/>
      <c r="F41" s="17"/>
      <c r="G41" s="17"/>
      <c r="H41" s="17"/>
      <c r="I41" s="3"/>
      <c r="J41" s="16"/>
    </row>
    <row r="42" spans="2:11" ht="18" customHeight="1" thickBot="1" x14ac:dyDescent="0.3">
      <c r="B42" s="2"/>
      <c r="C42" s="17"/>
      <c r="D42" s="17"/>
      <c r="E42" s="3"/>
      <c r="F42" s="17"/>
      <c r="G42" s="17"/>
      <c r="H42" s="17"/>
      <c r="I42" s="3"/>
      <c r="J42" s="16"/>
    </row>
    <row r="43" spans="2:11" ht="18" customHeight="1" thickBot="1" x14ac:dyDescent="0.3">
      <c r="B43" s="18" t="s">
        <v>10</v>
      </c>
      <c r="C43" s="19">
        <f>SUM(C16:C42)</f>
        <v>4017789.2400000007</v>
      </c>
      <c r="D43" s="19">
        <f>SUM(D16:D42)</f>
        <v>216631.03</v>
      </c>
      <c r="E43" s="19"/>
      <c r="F43" s="19">
        <f>SUM(F16:F42)</f>
        <v>72616674.639999986</v>
      </c>
      <c r="G43" s="19">
        <f>SUM(G16:G42)</f>
        <v>762521.5</v>
      </c>
      <c r="H43" s="19">
        <f>SUM(H16:H42)</f>
        <v>3328982.92</v>
      </c>
      <c r="I43" s="19"/>
      <c r="J43" s="19">
        <f>SUM(J16:J42)</f>
        <v>80942599.329999998</v>
      </c>
    </row>
    <row r="44" spans="2:11" ht="18" customHeight="1" x14ac:dyDescent="0.25">
      <c r="K44" s="6"/>
    </row>
    <row r="45" spans="2:11" ht="18" customHeight="1" x14ac:dyDescent="0.25">
      <c r="K45" s="6"/>
    </row>
    <row r="46" spans="2:11" ht="18" customHeight="1" x14ac:dyDescent="0.25">
      <c r="B46" s="20" t="s">
        <v>49</v>
      </c>
      <c r="K46" s="6"/>
    </row>
    <row r="47" spans="2:11" ht="18" customHeight="1" x14ac:dyDescent="0.25">
      <c r="K47" s="6"/>
    </row>
    <row r="48" spans="2:11" ht="18" customHeight="1" x14ac:dyDescent="0.3">
      <c r="B48" s="12"/>
      <c r="C48" s="23" t="s">
        <v>51</v>
      </c>
      <c r="D48" s="24"/>
      <c r="E48" s="24"/>
      <c r="F48" s="24"/>
      <c r="G48" s="24"/>
      <c r="H48" s="25"/>
      <c r="I48" s="13"/>
    </row>
    <row r="49" spans="2:10" ht="18" customHeight="1" x14ac:dyDescent="0.25">
      <c r="B49" s="1" t="s">
        <v>50</v>
      </c>
      <c r="C49" s="14" t="s">
        <v>28</v>
      </c>
      <c r="D49" s="14" t="s">
        <v>31</v>
      </c>
      <c r="E49" s="14" t="s">
        <v>30</v>
      </c>
      <c r="F49" s="14" t="s">
        <v>36</v>
      </c>
      <c r="G49" s="14" t="s">
        <v>37</v>
      </c>
      <c r="H49" s="14" t="s">
        <v>32</v>
      </c>
      <c r="I49" s="14" t="s">
        <v>29</v>
      </c>
      <c r="J49" s="14" t="s">
        <v>11</v>
      </c>
    </row>
    <row r="50" spans="2:10" ht="18" customHeight="1" x14ac:dyDescent="0.25">
      <c r="B50" s="2" t="s">
        <v>52</v>
      </c>
      <c r="C50" s="15"/>
      <c r="D50" s="15"/>
      <c r="E50" s="3"/>
      <c r="F50" s="15"/>
      <c r="G50" s="15"/>
      <c r="H50" s="15"/>
      <c r="I50" s="3"/>
      <c r="J50" s="16"/>
    </row>
    <row r="51" spans="2:10" ht="18" customHeight="1" x14ac:dyDescent="0.25">
      <c r="B51" s="4" t="s">
        <v>53</v>
      </c>
      <c r="C51" s="15"/>
      <c r="D51" s="15"/>
      <c r="E51" s="3"/>
      <c r="F51" s="15">
        <v>10573</v>
      </c>
      <c r="G51" s="15"/>
      <c r="H51" s="15"/>
      <c r="I51" s="3"/>
      <c r="J51" s="16">
        <f t="shared" ref="J51:J64" si="2">C51+D51+F51+G51+H51</f>
        <v>10573</v>
      </c>
    </row>
    <row r="52" spans="2:10" ht="18" customHeight="1" x14ac:dyDescent="0.25">
      <c r="B52" s="2" t="s">
        <v>54</v>
      </c>
      <c r="C52" s="15"/>
      <c r="D52" s="15"/>
      <c r="E52" s="3"/>
      <c r="F52" s="15">
        <v>25553.58</v>
      </c>
      <c r="G52" s="15"/>
      <c r="H52" s="15"/>
      <c r="I52" s="3"/>
      <c r="J52" s="16">
        <f t="shared" si="2"/>
        <v>25553.58</v>
      </c>
    </row>
    <row r="53" spans="2:10" ht="18" customHeight="1" x14ac:dyDescent="0.25">
      <c r="B53" s="2" t="s">
        <v>55</v>
      </c>
      <c r="C53" s="15"/>
      <c r="D53" s="15"/>
      <c r="E53" s="3"/>
      <c r="F53" s="15">
        <v>12625.85</v>
      </c>
      <c r="G53" s="15"/>
      <c r="H53" s="15"/>
      <c r="I53" s="3"/>
      <c r="J53" s="16">
        <f t="shared" si="2"/>
        <v>12625.85</v>
      </c>
    </row>
    <row r="54" spans="2:10" ht="18" customHeight="1" x14ac:dyDescent="0.25">
      <c r="B54" s="2" t="s">
        <v>56</v>
      </c>
      <c r="C54" s="15"/>
      <c r="D54" s="15"/>
      <c r="E54" s="3"/>
      <c r="F54" s="15">
        <v>8338.98</v>
      </c>
      <c r="G54" s="15"/>
      <c r="H54" s="15"/>
      <c r="I54" s="3"/>
      <c r="J54" s="16">
        <f t="shared" si="2"/>
        <v>8338.98</v>
      </c>
    </row>
    <row r="55" spans="2:10" ht="18" customHeight="1" x14ac:dyDescent="0.25">
      <c r="B55" s="2" t="s">
        <v>57</v>
      </c>
      <c r="C55" s="15"/>
      <c r="D55" s="15"/>
      <c r="E55" s="3"/>
      <c r="F55" s="15">
        <v>34323.24</v>
      </c>
      <c r="G55" s="15"/>
      <c r="H55" s="15"/>
      <c r="I55" s="3"/>
      <c r="J55" s="16">
        <f t="shared" si="2"/>
        <v>34323.24</v>
      </c>
    </row>
    <row r="56" spans="2:10" ht="18" customHeight="1" x14ac:dyDescent="0.25">
      <c r="B56" s="2"/>
      <c r="C56" s="15"/>
      <c r="D56" s="15"/>
      <c r="E56" s="3"/>
      <c r="F56" s="15"/>
      <c r="G56" s="15"/>
      <c r="H56" s="15"/>
      <c r="I56" s="3"/>
      <c r="J56" s="16"/>
    </row>
    <row r="57" spans="2:10" ht="18" customHeight="1" x14ac:dyDescent="0.25">
      <c r="B57" s="2" t="s">
        <v>58</v>
      </c>
      <c r="C57" s="15"/>
      <c r="D57" s="15"/>
      <c r="E57" s="3"/>
      <c r="F57" s="15"/>
      <c r="G57" s="15"/>
      <c r="H57" s="15"/>
      <c r="I57" s="3"/>
      <c r="J57" s="16"/>
    </row>
    <row r="58" spans="2:10" ht="18" customHeight="1" x14ac:dyDescent="0.25">
      <c r="B58" s="2" t="s">
        <v>59</v>
      </c>
      <c r="C58" s="15"/>
      <c r="D58" s="15"/>
      <c r="E58" s="3"/>
      <c r="F58" s="15">
        <v>210745.37</v>
      </c>
      <c r="G58" s="15"/>
      <c r="H58" s="15"/>
      <c r="I58" s="3"/>
      <c r="J58" s="16">
        <f t="shared" si="2"/>
        <v>210745.37</v>
      </c>
    </row>
    <row r="59" spans="2:10" ht="18" customHeight="1" x14ac:dyDescent="0.25">
      <c r="B59" s="2" t="s">
        <v>60</v>
      </c>
      <c r="C59" s="15"/>
      <c r="D59" s="15"/>
      <c r="E59" s="3"/>
      <c r="F59" s="15">
        <v>4925.5600000000004</v>
      </c>
      <c r="G59" s="15"/>
      <c r="H59" s="15"/>
      <c r="I59" s="3"/>
      <c r="J59" s="16">
        <f t="shared" si="2"/>
        <v>4925.5600000000004</v>
      </c>
    </row>
    <row r="60" spans="2:10" ht="18" customHeight="1" x14ac:dyDescent="0.25">
      <c r="B60" s="2" t="s">
        <v>61</v>
      </c>
      <c r="C60" s="15"/>
      <c r="D60" s="15"/>
      <c r="E60" s="3"/>
      <c r="F60" s="15">
        <v>4680.7299999999996</v>
      </c>
      <c r="G60" s="15"/>
      <c r="H60" s="15"/>
      <c r="I60" s="3"/>
      <c r="J60" s="16">
        <f t="shared" si="2"/>
        <v>4680.7299999999996</v>
      </c>
    </row>
    <row r="61" spans="2:10" ht="18" customHeight="1" x14ac:dyDescent="0.25">
      <c r="B61" s="2" t="s">
        <v>62</v>
      </c>
      <c r="C61" s="15"/>
      <c r="D61" s="15"/>
      <c r="E61" s="3"/>
      <c r="F61" s="15">
        <v>9217.51</v>
      </c>
      <c r="G61" s="15"/>
      <c r="H61" s="15"/>
      <c r="I61" s="3"/>
      <c r="J61" s="16">
        <f t="shared" si="2"/>
        <v>9217.51</v>
      </c>
    </row>
    <row r="62" spans="2:10" ht="18" customHeight="1" x14ac:dyDescent="0.25">
      <c r="B62" s="22" t="s">
        <v>72</v>
      </c>
      <c r="C62" s="15"/>
      <c r="D62" s="15"/>
      <c r="E62" s="3"/>
      <c r="F62" s="15">
        <v>25128.66</v>
      </c>
      <c r="G62" s="15"/>
      <c r="H62" s="15"/>
      <c r="I62" s="3"/>
      <c r="J62" s="16">
        <f t="shared" si="2"/>
        <v>25128.66</v>
      </c>
    </row>
    <row r="63" spans="2:10" ht="18" customHeight="1" x14ac:dyDescent="0.25">
      <c r="B63" s="2" t="s">
        <v>63</v>
      </c>
      <c r="C63" s="15"/>
      <c r="D63" s="15"/>
      <c r="E63" s="3"/>
      <c r="F63" s="15">
        <v>19122.900000000001</v>
      </c>
      <c r="G63" s="15"/>
      <c r="H63" s="15"/>
      <c r="I63" s="3"/>
      <c r="J63" s="16">
        <f t="shared" si="2"/>
        <v>19122.900000000001</v>
      </c>
    </row>
    <row r="64" spans="2:10" ht="18" customHeight="1" x14ac:dyDescent="0.25">
      <c r="B64" s="2" t="s">
        <v>64</v>
      </c>
      <c r="C64" s="15"/>
      <c r="D64" s="15"/>
      <c r="E64" s="3"/>
      <c r="F64" s="15">
        <v>43436.79</v>
      </c>
      <c r="G64" s="15"/>
      <c r="H64" s="15"/>
      <c r="I64" s="3"/>
      <c r="J64" s="16">
        <f t="shared" si="2"/>
        <v>43436.79</v>
      </c>
    </row>
    <row r="65" spans="2:11" ht="18" customHeight="1" x14ac:dyDescent="0.25">
      <c r="K65" s="6"/>
    </row>
    <row r="66" spans="2:11" ht="18" customHeight="1" x14ac:dyDescent="0.25">
      <c r="K66" s="6"/>
    </row>
    <row r="67" spans="2:11" ht="18" customHeight="1" x14ac:dyDescent="0.25">
      <c r="B67" s="7" t="s">
        <v>67</v>
      </c>
      <c r="C67" s="8"/>
      <c r="D67" s="8"/>
      <c r="E67" s="8"/>
      <c r="F67" s="8"/>
    </row>
    <row r="68" spans="2:11" ht="18" customHeight="1" x14ac:dyDescent="0.25">
      <c r="B68" s="21"/>
      <c r="C68" s="6"/>
      <c r="D68" s="6"/>
      <c r="E68" s="6"/>
      <c r="F68" s="6"/>
    </row>
    <row r="69" spans="2:11" ht="18" customHeight="1" x14ac:dyDescent="0.25"/>
    <row r="70" spans="2:11" ht="18" customHeight="1" x14ac:dyDescent="0.25">
      <c r="B70" s="7" t="s">
        <v>66</v>
      </c>
      <c r="C70" s="8"/>
      <c r="D70" s="8"/>
      <c r="E70" s="7" t="s">
        <v>73</v>
      </c>
      <c r="F70" s="7"/>
    </row>
  </sheetData>
  <sortState ref="A18:J25">
    <sortCondition ref="A18:A25"/>
  </sortState>
  <mergeCells count="5">
    <mergeCell ref="C14:H14"/>
    <mergeCell ref="B2:J2"/>
    <mergeCell ref="B3:J3"/>
    <mergeCell ref="B4:J4"/>
    <mergeCell ref="C48:H48"/>
  </mergeCells>
  <printOptions horizontalCentered="1"/>
  <pageMargins left="0.2" right="0.25" top="0.25" bottom="0.25" header="0.05" footer="0.3"/>
  <pageSetup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F0326C-F4BC-49A1-ADB3-7DF714E8BCC3}"/>
</file>

<file path=customXml/itemProps2.xml><?xml version="1.0" encoding="utf-8"?>
<ds:datastoreItem xmlns:ds="http://schemas.openxmlformats.org/officeDocument/2006/customXml" ds:itemID="{9B0BB4CB-E109-463A-8B82-6CA6F3838DD4}"/>
</file>

<file path=customXml/itemProps3.xml><?xml version="1.0" encoding="utf-8"?>
<ds:datastoreItem xmlns:ds="http://schemas.openxmlformats.org/officeDocument/2006/customXml" ds:itemID="{E3394283-F423-4707-96E0-66DCF5103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FYE 2018 DeSoto County</vt:lpstr>
      <vt:lpstr>'FYE 2018 DeSoto County'!Print_Area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2018-11-08T20:42:18Z</cp:lastPrinted>
  <dcterms:created xsi:type="dcterms:W3CDTF">2017-08-22T20:54:05Z</dcterms:created>
  <dcterms:modified xsi:type="dcterms:W3CDTF">2019-10-18T19:16:49Z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63300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