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465" windowWidth="32040" windowHeight="1894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<sst xmlns="http://schemas.openxmlformats.org/spreadsheetml/2006/main" count="51" uniqueCount="51">
  <si>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</si>
  <si>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</si>
  <si>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</si>
  <si>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</si>
  <si>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</si>
  <si>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</si>
  <si>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</si>
  <si>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</si>
  <si>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</si>
  <si>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</si>
  <si>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</si>
  <si>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</si>
  <si>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</si>
  <si>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</si>
  <si>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</si>
  <si>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</si>
  <si>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</si>
  <si>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</si>
  <si>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</si>
  <si>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</si>
  <si>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</si>
  <si>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</si>
  <si>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</si>
  <si>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</si>
  <si>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</si>
  <si>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</si>
  <si>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</si>
  <si>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</si>
  <si>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</si>
  <si>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</si>
  <si>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</si>
  <si>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</si>
  <si>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</si>
  <si>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</si>
  <si>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</si>
  <si>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</si>
  <si>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</si>
  <si>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</si>
  <si>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</si>
  <si>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</si>
  <si>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</si>
  <si>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</si>
  <si>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</si>
  <si>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</si>
  <si>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Corinth School District</t>
  </si>
  <si>
    <t>Dr. Edward L. Childress</t>
  </si>
  <si>
    <t>1204 North Harper Road</t>
  </si>
  <si>
    <t>Corinth, MS 38834</t>
  </si>
  <si>
    <t>662-287-2425</t>
  </si>
  <si>
    <t>cpalmer@corinth.k12.ms.us</t>
  </si>
  <si>
    <t>Fiscal Year Ending _______2017-2018________________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</si>
</sst>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NumberFormat="1" applyFont="1" applyBorder="1"/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almer@corinth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ColWidth="8.85546875"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6">
        <v>220</v>
      </c>
      <c r="G4" s="27"/>
      <c r="H4" s="28"/>
    </row>
    <row r="5" spans="1:8" x14ac:dyDescent="0.25">
      <c r="A5" s="29" t="s">
        <v>2</v>
      </c>
      <c r="B5" s="32" t="s">
        <v>45</v>
      </c>
      <c r="C5" s="33"/>
      <c r="D5" s="34"/>
      <c r="E5" s="31" t="s">
        <v>11</v>
      </c>
      <c r="F5" s="35" t="s">
        <v>48</v>
      </c>
      <c r="G5" s="27"/>
      <c r="H5" s="28"/>
    </row>
    <row r="6" spans="1:8" x14ac:dyDescent="0.25">
      <c r="A6" s="29" t="s">
        <v>10</v>
      </c>
      <c r="B6" s="32" t="s">
        <v>46</v>
      </c>
      <c r="C6" s="33"/>
      <c r="D6" s="34"/>
      <c r="E6" s="36" t="s">
        <v>41</v>
      </c>
      <c r="F6" s="47" t="s">
        <v>49</v>
      </c>
      <c r="G6" s="37"/>
      <c r="H6" s="28"/>
    </row>
    <row r="7" spans="1:8" x14ac:dyDescent="0.25">
      <c r="A7" s="38"/>
      <c r="B7" s="32" t="s">
        <v>47</v>
      </c>
      <c r="C7" s="33"/>
      <c r="D7" s="34"/>
      <c r="E7" s="34"/>
      <c r="F7" s="39"/>
      <c r="G7" s="27"/>
      <c r="H7" s="28"/>
    </row>
    <row r="8" spans="1:8" ht="8.1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5254078.17</v>
      </c>
      <c r="G11" s="41"/>
      <c r="H11" s="41">
        <f>SUM(B11:G11)</f>
        <v>5254078.17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142254.76999999999</v>
      </c>
      <c r="D15" s="41"/>
      <c r="E15" s="41"/>
      <c r="F15" s="41"/>
      <c r="G15" s="41"/>
      <c r="H15" s="41">
        <f t="shared" si="0"/>
        <v>142254.76999999999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>
        <v>423225.88</v>
      </c>
      <c r="D17" s="41"/>
      <c r="E17" s="41"/>
      <c r="F17" s="41"/>
      <c r="G17" s="41"/>
      <c r="H17" s="41">
        <f t="shared" si="0"/>
        <v>423225.88</v>
      </c>
    </row>
    <row r="18" spans="1:8" ht="15.6" customHeight="1" x14ac:dyDescent="0.25">
      <c r="A18" s="40" t="s">
        <v>20</v>
      </c>
      <c r="B18" s="41">
        <v>3480</v>
      </c>
      <c r="C18" s="41"/>
      <c r="D18" s="41"/>
      <c r="E18" s="41"/>
      <c r="F18" s="41"/>
      <c r="G18" s="41"/>
      <c r="H18" s="41">
        <f t="shared" si="0"/>
        <v>3480</v>
      </c>
    </row>
    <row r="19" spans="1:8" ht="15.6" customHeight="1" x14ac:dyDescent="0.25">
      <c r="A19" s="40" t="s">
        <v>21</v>
      </c>
      <c r="B19" s="41">
        <v>11620194.27</v>
      </c>
      <c r="C19" s="41"/>
      <c r="D19" s="41"/>
      <c r="E19" s="41"/>
      <c r="F19" s="41"/>
      <c r="G19" s="41"/>
      <c r="H19" s="41">
        <f t="shared" si="0"/>
        <v>11620194.27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76190</v>
      </c>
      <c r="C22" s="41"/>
      <c r="D22" s="41"/>
      <c r="E22" s="41"/>
      <c r="F22" s="41"/>
      <c r="G22" s="41"/>
      <c r="H22" s="41">
        <f t="shared" si="0"/>
        <v>76190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166764.98000000001</v>
      </c>
      <c r="C25" s="41"/>
      <c r="D25" s="41"/>
      <c r="E25" s="41"/>
      <c r="F25" s="41"/>
      <c r="G25" s="41"/>
      <c r="H25" s="41">
        <f t="shared" si="0"/>
        <v>166764.98000000001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10306.620000000001</v>
      </c>
      <c r="C28" s="41"/>
      <c r="D28" s="41"/>
      <c r="E28" s="41"/>
      <c r="F28" s="41"/>
      <c r="G28" s="41"/>
      <c r="H28" s="41">
        <f t="shared" si="0"/>
        <v>10306.620000000001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1040456.25</v>
      </c>
      <c r="C32" s="41"/>
      <c r="D32" s="41"/>
      <c r="E32" s="41"/>
      <c r="F32" s="41"/>
      <c r="G32" s="41"/>
      <c r="H32" s="41">
        <f t="shared" si="0"/>
        <v>1040456.25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>
        <v>45675.05</v>
      </c>
      <c r="G33" s="41"/>
      <c r="H33" s="41">
        <f t="shared" si="0"/>
        <v>45675.05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>
        <v>26507.5</v>
      </c>
      <c r="G34" s="41"/>
      <c r="H34" s="41">
        <f t="shared" si="0"/>
        <v>26507.5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>
        <v>51220.480000000003</v>
      </c>
      <c r="G35" s="41"/>
      <c r="H35" s="41">
        <f t="shared" ref="H35:H36" si="1">SUM(B35:G35)</f>
        <v>51220.480000000003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12917392.119999999</v>
      </c>
      <c r="C38" s="42">
        <f t="shared" ref="C38:G38" si="2">SUM(C11:C37)</f>
        <v>565480.65</v>
      </c>
      <c r="D38" s="42">
        <f t="shared" si="2"/>
        <v>0</v>
      </c>
      <c r="E38" s="42">
        <f t="shared" si="2"/>
        <v>0</v>
      </c>
      <c r="F38" s="42">
        <f t="shared" si="2"/>
        <v>5377481.2000000002</v>
      </c>
      <c r="G38" s="42">
        <f t="shared" si="2"/>
        <v>0</v>
      </c>
      <c r="H38" s="42">
        <f>SUM(H11:H37)</f>
        <v>18860353.970000003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565DAD-E3C1-4571-9E4D-706F4996E318}"/>
</file>

<file path=customXml/itemProps2.xml><?xml version="1.0" encoding="utf-8"?>
<ds:datastoreItem xmlns:ds="http://schemas.openxmlformats.org/officeDocument/2006/customXml" ds:itemID="{F92477FA-237E-419E-B978-4C4660D8C8C8}"/>
</file>

<file path=customXml/itemProps3.xml><?xml version="1.0" encoding="utf-8"?>
<ds:datastoreItem xmlns:ds="http://schemas.openxmlformats.org/officeDocument/2006/customXml" ds:itemID="{43EA402D-89B9-45F5-8E7E-1C02F6619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