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<sst xmlns="http://schemas.openxmlformats.org/spreadsheetml/2006/main" count="51" uniqueCount="51">
  <si>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</si>
  <si>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</si>
  <si>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</si>
  <si>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</si>
  <si>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</si>
  <si>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</si>
  <si>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</si>
  <si>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</si>
  <si>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</si>
  <si>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</si>
  <si>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</si>
  <si>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</si>
  <si>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</si>
  <si>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</si>
  <si>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</si>
  <si>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</si>
  <si>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</si>
  <si>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</si>
  <si>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</si>
  <si>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</si>
  <si>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</si>
  <si>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</si>
  <si>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</si>
  <si>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</si>
  <si>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</si>
  <si>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</si>
  <si>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</si>
  <si>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</si>
  <si>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</si>
  <si>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</si>
  <si>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</si>
  <si>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</si>
  <si>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</si>
  <si>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</si>
  <si>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</si>
  <si>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</si>
  <si>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</si>
  <si>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</si>
  <si>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</si>
  <si>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</si>
  <si>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</si>
  <si>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</si>
  <si>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</si>
  <si>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</si>
  <si>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</t>
    </r>
    <r>
      <rPr>
        <b/>
        <u/>
        <sz val="11"/>
        <color theme="1"/>
        <rFont val="Calibri"/>
        <family val="2"/>
        <scheme val="minor"/>
      </rPr>
      <t>06/30/2018</t>
    </r>
    <r>
      <rPr>
        <b/>
        <sz val="11"/>
        <color theme="1"/>
        <rFont val="Calibri"/>
        <family val="2"/>
        <scheme val="minor"/>
      </rPr>
      <t>_____________________</t>
    </r>
  </si>
  <si>
    <t>Columbia</t>
  </si>
  <si>
    <t>Jason Q. Harris</t>
  </si>
  <si>
    <t>613 Wildcat Way</t>
  </si>
  <si>
    <t>Columbia, MS  39429</t>
  </si>
  <si>
    <t>601-736-2366</t>
  </si>
  <si>
    <t>krogers@columbiaschools.org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</si>
</sst>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ogers@columbia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4620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4656109.4000000004</v>
      </c>
      <c r="G11" s="42"/>
      <c r="H11" s="42">
        <f>SUM(B11:G11)</f>
        <v>4656109.4000000004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102510.13</v>
      </c>
      <c r="D15" s="42"/>
      <c r="E15" s="42"/>
      <c r="F15" s="42"/>
      <c r="G15" s="42"/>
      <c r="H15" s="42">
        <f t="shared" si="0"/>
        <v>102510.13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800</v>
      </c>
      <c r="C18" s="42"/>
      <c r="D18" s="42"/>
      <c r="E18" s="42"/>
      <c r="F18" s="42"/>
      <c r="G18" s="42"/>
      <c r="H18" s="42">
        <f t="shared" si="0"/>
        <v>800</v>
      </c>
    </row>
    <row r="19" spans="1:8" ht="15.6" customHeight="1" x14ac:dyDescent="0.25">
      <c r="A19" s="41" t="s">
        <v>21</v>
      </c>
      <c r="B19" s="42">
        <v>8294444.3200000003</v>
      </c>
      <c r="C19" s="42"/>
      <c r="D19" s="42"/>
      <c r="E19" s="42"/>
      <c r="F19" s="42"/>
      <c r="G19" s="42"/>
      <c r="H19" s="42">
        <f t="shared" si="0"/>
        <v>8294444.3200000003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87798.07</v>
      </c>
      <c r="C22" s="42"/>
      <c r="D22" s="42"/>
      <c r="E22" s="42"/>
      <c r="F22" s="42"/>
      <c r="G22" s="42"/>
      <c r="H22" s="42">
        <f t="shared" si="0"/>
        <v>87798.07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38696.28</v>
      </c>
      <c r="C25" s="42"/>
      <c r="D25" s="42"/>
      <c r="E25" s="42"/>
      <c r="F25" s="42"/>
      <c r="G25" s="42"/>
      <c r="H25" s="42">
        <f t="shared" si="0"/>
        <v>38696.28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8303.8700000000008</v>
      </c>
      <c r="C28" s="42"/>
      <c r="D28" s="42"/>
      <c r="E28" s="42"/>
      <c r="F28" s="42"/>
      <c r="G28" s="42"/>
      <c r="H28" s="42">
        <f t="shared" si="0"/>
        <v>8303.8700000000008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78547.95</v>
      </c>
      <c r="C30" s="42"/>
      <c r="D30" s="42"/>
      <c r="E30" s="42"/>
      <c r="F30" s="42"/>
      <c r="G30" s="42"/>
      <c r="H30" s="42">
        <f t="shared" si="0"/>
        <v>78547.95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275475.96000000002</v>
      </c>
      <c r="C32" s="42"/>
      <c r="D32" s="42"/>
      <c r="E32" s="42"/>
      <c r="F32" s="42"/>
      <c r="G32" s="42"/>
      <c r="H32" s="42">
        <f t="shared" si="0"/>
        <v>275475.96000000002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8784066.4499999993</v>
      </c>
      <c r="C38" s="43">
        <f t="shared" ref="C38:G38" si="2">SUM(C11:C37)</f>
        <v>102510.13</v>
      </c>
      <c r="D38" s="43">
        <f t="shared" si="2"/>
        <v>0</v>
      </c>
      <c r="E38" s="43">
        <f t="shared" si="2"/>
        <v>0</v>
      </c>
      <c r="F38" s="43">
        <f t="shared" si="2"/>
        <v>4656109.4000000004</v>
      </c>
      <c r="G38" s="43">
        <f t="shared" si="2"/>
        <v>0</v>
      </c>
      <c r="H38" s="43">
        <f>SUM(H11:H37)</f>
        <v>13542685.98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408478-1159-45C4-9BDD-3D09E25EECA2}"/>
</file>

<file path=customXml/itemProps2.xml><?xml version="1.0" encoding="utf-8"?>
<ds:datastoreItem xmlns:ds="http://schemas.openxmlformats.org/officeDocument/2006/customXml" ds:itemID="{D164C835-B045-4EE0-AC9E-39D9F34FBCB1}"/>
</file>

<file path=customXml/itemProps3.xml><?xml version="1.0" encoding="utf-8"?>
<ds:datastoreItem xmlns:ds="http://schemas.openxmlformats.org/officeDocument/2006/customXml" ds:itemID="{1CA201FE-8A81-47FD-BD1D-B3946F855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8600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