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0835" windowHeight="756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<sst xmlns="http://schemas.openxmlformats.org/spreadsheetml/2006/main" count="52" uniqueCount="52">
  <si>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</si>
  <si>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</si>
  <si>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</si>
  <si>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</si>
  <si>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</si>
  <si>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</si>
  <si>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</si>
  <si>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</si>
  <si>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</si>
  <si>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</si>
  <si>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</si>
  <si>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</si>
  <si>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</si>
  <si>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</si>
  <si>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</si>
  <si>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</si>
  <si>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</si>
  <si>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</si>
  <si>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</si>
  <si>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</si>
  <si>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</si>
  <si>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</si>
  <si>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</si>
  <si>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</si>
  <si>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</si>
  <si>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</si>
  <si>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</si>
  <si>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</si>
  <si>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</si>
  <si>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</si>
  <si>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</si>
  <si>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</si>
  <si>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</si>
  <si>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</si>
  <si>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</si>
  <si>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</si>
  <si>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</si>
  <si>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</si>
  <si>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</si>
  <si>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</si>
  <si>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</si>
  <si>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</si>
  <si>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</si>
  <si>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</si>
  <si>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Brookhaven School District</t>
  </si>
  <si>
    <t>Murray Carlock</t>
  </si>
  <si>
    <t>601-833-6661</t>
  </si>
  <si>
    <t>326 East Court Street</t>
  </si>
  <si>
    <t>Brookhaven, MS  39601</t>
  </si>
  <si>
    <t>cheryl.shelby@brookhavenschools.org</t>
  </si>
  <si>
    <t>Office of Secretary of State</t>
  </si>
  <si>
    <t>Fiscal Year Ending ____________06/30/2018___________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</si>
</sst>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eryl.shelby@brookhaven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51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46">
        <v>4320</v>
      </c>
      <c r="G4" s="27"/>
      <c r="H4" s="28"/>
    </row>
    <row r="5" spans="1:8" x14ac:dyDescent="0.25">
      <c r="A5" s="29" t="s">
        <v>2</v>
      </c>
      <c r="B5" s="32" t="s">
        <v>45</v>
      </c>
      <c r="C5" s="33"/>
      <c r="D5" s="34"/>
      <c r="E5" s="31" t="s">
        <v>11</v>
      </c>
      <c r="F5" s="35" t="s">
        <v>46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/>
      <c r="E6" s="36" t="s">
        <v>41</v>
      </c>
      <c r="F6" s="47" t="s">
        <v>49</v>
      </c>
      <c r="G6" s="37"/>
      <c r="H6" s="28"/>
    </row>
    <row r="7" spans="1:8" x14ac:dyDescent="0.25">
      <c r="A7" s="38"/>
      <c r="B7" s="32" t="s">
        <v>48</v>
      </c>
      <c r="C7" s="33"/>
      <c r="D7" s="34"/>
      <c r="E7" s="34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/>
      <c r="F11" s="41">
        <v>9775844.5899999999</v>
      </c>
      <c r="G11" s="41"/>
      <c r="H11" s="41">
        <f>SUM(B11:G11)</f>
        <v>9775844.5899999999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222592.71</v>
      </c>
      <c r="D15" s="41"/>
      <c r="E15" s="41"/>
      <c r="F15" s="41"/>
      <c r="G15" s="41"/>
      <c r="H15" s="41">
        <f t="shared" si="0"/>
        <v>222592.71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>
        <v>8720</v>
      </c>
      <c r="C18" s="41"/>
      <c r="D18" s="41"/>
      <c r="E18" s="41"/>
      <c r="F18" s="41"/>
      <c r="G18" s="41"/>
      <c r="H18" s="41">
        <f t="shared" si="0"/>
        <v>8720</v>
      </c>
    </row>
    <row r="19" spans="1:8" ht="15.6" customHeight="1" x14ac:dyDescent="0.25">
      <c r="A19" s="40" t="s">
        <v>21</v>
      </c>
      <c r="B19" s="41">
        <v>13284601.130000001</v>
      </c>
      <c r="C19" s="41"/>
      <c r="D19" s="41"/>
      <c r="E19" s="41"/>
      <c r="F19" s="41"/>
      <c r="G19" s="41"/>
      <c r="H19" s="41">
        <f t="shared" si="0"/>
        <v>13284601.130000001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123525.18</v>
      </c>
      <c r="C22" s="41"/>
      <c r="D22" s="41"/>
      <c r="E22" s="41"/>
      <c r="F22" s="41"/>
      <c r="G22" s="41"/>
      <c r="H22" s="41">
        <f t="shared" si="0"/>
        <v>123525.18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257416.46</v>
      </c>
      <c r="C25" s="41"/>
      <c r="D25" s="41"/>
      <c r="E25" s="41"/>
      <c r="F25" s="41"/>
      <c r="G25" s="41"/>
      <c r="H25" s="41">
        <f t="shared" si="0"/>
        <v>257416.46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17615.64</v>
      </c>
      <c r="C28" s="41"/>
      <c r="D28" s="41"/>
      <c r="E28" s="41"/>
      <c r="F28" s="41"/>
      <c r="G28" s="41"/>
      <c r="H28" s="41">
        <f t="shared" si="0"/>
        <v>17615.64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12272.55</v>
      </c>
      <c r="C30" s="41"/>
      <c r="D30" s="41"/>
      <c r="E30" s="41"/>
      <c r="F30" s="41"/>
      <c r="G30" s="41"/>
      <c r="H30" s="41">
        <f t="shared" si="0"/>
        <v>12272.55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303598.55</v>
      </c>
      <c r="C32" s="41"/>
      <c r="D32" s="41">
        <v>177.95</v>
      </c>
      <c r="E32" s="41" t="s">
        <v>50</v>
      </c>
      <c r="F32" s="41"/>
      <c r="G32" s="41"/>
      <c r="H32" s="41">
        <f t="shared" si="0"/>
        <v>303776.5</v>
      </c>
    </row>
    <row r="33" spans="1:8" ht="15.6" customHeight="1" x14ac:dyDescent="0.25">
      <c r="A33" s="40" t="s">
        <v>34</v>
      </c>
      <c r="B33" s="41"/>
      <c r="C33" s="41"/>
      <c r="D33" s="41"/>
      <c r="E33" s="41">
        <v>80095.199999999997</v>
      </c>
      <c r="F33" s="41"/>
      <c r="G33" s="41"/>
      <c r="H33" s="41">
        <f t="shared" si="0"/>
        <v>80095.199999999997</v>
      </c>
    </row>
    <row r="34" spans="1:8" ht="15.6" customHeight="1" x14ac:dyDescent="0.25">
      <c r="A34" s="40" t="s">
        <v>35</v>
      </c>
      <c r="B34" s="41"/>
      <c r="C34" s="41"/>
      <c r="D34" s="41"/>
      <c r="E34" s="41">
        <v>0</v>
      </c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>
        <v>30216.58</v>
      </c>
      <c r="F35" s="41"/>
      <c r="G35" s="41"/>
      <c r="H35" s="41">
        <f t="shared" ref="H35:H36" si="1">SUM(B35:G35)</f>
        <v>30216.58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14007749.510000004</v>
      </c>
      <c r="C38" s="42">
        <f t="shared" ref="C38:G38" si="2">SUM(C11:C37)</f>
        <v>222592.71</v>
      </c>
      <c r="D38" s="42">
        <f t="shared" si="2"/>
        <v>177.95</v>
      </c>
      <c r="E38" s="42">
        <f t="shared" si="2"/>
        <v>110311.78</v>
      </c>
      <c r="F38" s="42">
        <f t="shared" si="2"/>
        <v>9775844.5899999999</v>
      </c>
      <c r="G38" s="42">
        <f t="shared" si="2"/>
        <v>0</v>
      </c>
      <c r="H38" s="42">
        <f>SUM(H11:H37)</f>
        <v>24116676.539999999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8063ED-7E8B-4C08-8973-1B6AEB0C7267}"/>
</file>

<file path=customXml/itemProps2.xml><?xml version="1.0" encoding="utf-8"?>
<ds:datastoreItem xmlns:ds="http://schemas.openxmlformats.org/officeDocument/2006/customXml" ds:itemID="{DAD6B8C9-08DF-4B6A-8324-CC347E3BA4C4}"/>
</file>

<file path=customXml/itemProps3.xml><?xml version="1.0" encoding="utf-8"?>
<ds:datastoreItem xmlns:ds="http://schemas.openxmlformats.org/officeDocument/2006/customXml" ds:itemID="{4E4C50CC-4B91-44F7-9896-90C6F8B4E2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2018-10-09T19:03:31Z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7500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