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<sst xmlns="http://schemas.openxmlformats.org/spreadsheetml/2006/main" count="51" uniqueCount="51">
  <si>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</si>
  <si>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</si>
  <si>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</si>
  <si>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</si>
  <si>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</si>
  <si>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</si>
  <si>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</si>
  <si>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</si>
  <si>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</si>
  <si>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</si>
  <si>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</si>
  <si>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</si>
  <si>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</si>
  <si>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</si>
  <si>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</si>
  <si>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</si>
  <si>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</si>
  <si>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</si>
  <si>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</si>
  <si>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</si>
  <si>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</si>
  <si>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</si>
  <si>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</si>
  <si>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</si>
  <si>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</si>
  <si>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</si>
  <si>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</si>
  <si>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</si>
  <si>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</si>
  <si>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</si>
  <si>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</si>
  <si>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</si>
  <si>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</si>
  <si>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</si>
  <si>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</si>
  <si>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</si>
  <si>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</si>
  <si>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</si>
  <si>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</si>
  <si>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</si>
  <si>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</si>
  <si>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</si>
  <si>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</si>
  <si>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</si>
  <si>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BILOXI PUBLIC SCHOOLS</t>
  </si>
  <si>
    <t>228-374-1810</t>
  </si>
  <si>
    <t>shane.switzer@biloxischools.net</t>
  </si>
  <si>
    <t>Arthur McMillan</t>
  </si>
  <si>
    <t>160 St. Peters Ave</t>
  </si>
  <si>
    <t>Biloxi, MS 39530</t>
  </si>
  <si>
    <t>Fiscal Year Ending    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</si>
</sst>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ane.switzer@biloxischool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50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2420</v>
      </c>
      <c r="G4" s="27"/>
      <c r="H4" s="28"/>
    </row>
    <row r="5" spans="1:8" x14ac:dyDescent="0.25">
      <c r="A5" s="29" t="s">
        <v>2</v>
      </c>
      <c r="B5" s="33" t="s">
        <v>47</v>
      </c>
      <c r="C5" s="34"/>
      <c r="D5" s="35"/>
      <c r="E5" s="31" t="s">
        <v>11</v>
      </c>
      <c r="F5" s="36" t="s">
        <v>45</v>
      </c>
      <c r="G5" s="27"/>
      <c r="H5" s="28"/>
    </row>
    <row r="6" spans="1:8" x14ac:dyDescent="0.25">
      <c r="A6" s="29" t="s">
        <v>10</v>
      </c>
      <c r="B6" s="33" t="s">
        <v>48</v>
      </c>
      <c r="C6" s="34"/>
      <c r="D6" s="35"/>
      <c r="E6" s="37" t="s">
        <v>41</v>
      </c>
      <c r="F6" s="47" t="s">
        <v>46</v>
      </c>
      <c r="G6" s="38"/>
      <c r="H6" s="28"/>
    </row>
    <row r="7" spans="1:8" x14ac:dyDescent="0.25">
      <c r="A7" s="39"/>
      <c r="B7" s="33" t="s">
        <v>49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f>22033483.61+88088.14+1210262.29+363611.14</f>
        <v>23695445.18</v>
      </c>
      <c r="G11" s="42"/>
      <c r="H11" s="42">
        <f>SUM(B11:G11)</f>
        <v>23695445.18</v>
      </c>
    </row>
    <row r="12" spans="1:8" ht="15.6" customHeight="1" x14ac:dyDescent="0.25">
      <c r="A12" s="41" t="s">
        <v>4</v>
      </c>
      <c r="B12" s="42"/>
      <c r="C12" s="42"/>
      <c r="D12" s="42"/>
      <c r="E12" s="42">
        <v>63481.83</v>
      </c>
      <c r="F12" s="42"/>
      <c r="G12" s="42"/>
      <c r="H12" s="42">
        <f t="shared" ref="H12:H37" si="0">SUM(B12:G12)</f>
        <v>63481.83</v>
      </c>
    </row>
    <row r="13" spans="1:8" ht="15.6" customHeight="1" x14ac:dyDescent="0.25">
      <c r="A13" s="41" t="s">
        <v>5</v>
      </c>
      <c r="B13" s="42"/>
      <c r="C13" s="42"/>
      <c r="D13" s="42"/>
      <c r="E13" s="42">
        <v>7380.9</v>
      </c>
      <c r="F13" s="42"/>
      <c r="G13" s="42"/>
      <c r="H13" s="42">
        <f t="shared" si="0"/>
        <v>7380.9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>
        <v>5961654.8600000003</v>
      </c>
      <c r="G14" s="42"/>
      <c r="H14" s="42">
        <f t="shared" si="0"/>
        <v>5961654.8600000003</v>
      </c>
    </row>
    <row r="15" spans="1:8" ht="15.6" customHeight="1" x14ac:dyDescent="0.25">
      <c r="A15" s="41" t="s">
        <v>16</v>
      </c>
      <c r="B15" s="42"/>
      <c r="C15" s="42">
        <v>289569.73</v>
      </c>
      <c r="D15" s="42"/>
      <c r="E15" s="42"/>
      <c r="F15" s="42"/>
      <c r="G15" s="42"/>
      <c r="H15" s="42">
        <f t="shared" si="0"/>
        <v>289569.73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14760</v>
      </c>
      <c r="C18" s="42"/>
      <c r="D18" s="42"/>
      <c r="E18" s="42"/>
      <c r="F18" s="42"/>
      <c r="G18" s="42"/>
      <c r="H18" s="42">
        <f t="shared" si="0"/>
        <v>14760</v>
      </c>
    </row>
    <row r="19" spans="1:8" ht="15.6" customHeight="1" x14ac:dyDescent="0.25">
      <c r="A19" s="41" t="s">
        <v>21</v>
      </c>
      <c r="B19" s="42">
        <v>25192983.210000001</v>
      </c>
      <c r="C19" s="42"/>
      <c r="D19" s="42"/>
      <c r="E19" s="42"/>
      <c r="F19" s="42"/>
      <c r="G19" s="42"/>
      <c r="H19" s="42">
        <f t="shared" si="0"/>
        <v>25192983.210000001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172348</v>
      </c>
      <c r="C22" s="42"/>
      <c r="D22" s="42"/>
      <c r="E22" s="42"/>
      <c r="F22" s="42"/>
      <c r="G22" s="42"/>
      <c r="H22" s="42">
        <f t="shared" si="0"/>
        <v>172348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302441.39</v>
      </c>
      <c r="C25" s="42"/>
      <c r="D25" s="42"/>
      <c r="E25" s="42"/>
      <c r="F25" s="42"/>
      <c r="G25" s="42"/>
      <c r="H25" s="42">
        <f t="shared" si="0"/>
        <v>302441.39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28070.29</v>
      </c>
      <c r="C28" s="42"/>
      <c r="D28" s="42"/>
      <c r="E28" s="42"/>
      <c r="F28" s="42"/>
      <c r="G28" s="42"/>
      <c r="H28" s="42">
        <f t="shared" si="0"/>
        <v>28070.29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24542.720000000001</v>
      </c>
      <c r="C30" s="42"/>
      <c r="D30" s="42"/>
      <c r="E30" s="42"/>
      <c r="F30" s="42"/>
      <c r="G30" s="42"/>
      <c r="H30" s="42">
        <f t="shared" si="0"/>
        <v>24542.720000000001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277815.12</v>
      </c>
      <c r="C32" s="42"/>
      <c r="D32" s="42"/>
      <c r="E32" s="42"/>
      <c r="F32" s="42"/>
      <c r="G32" s="42"/>
      <c r="H32" s="42">
        <f t="shared" si="0"/>
        <v>277815.12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26012960.73</v>
      </c>
      <c r="C38" s="43">
        <f t="shared" ref="C38:G38" si="2">SUM(C11:C37)</f>
        <v>289569.73</v>
      </c>
      <c r="D38" s="43">
        <f t="shared" si="2"/>
        <v>0</v>
      </c>
      <c r="E38" s="43">
        <f t="shared" si="2"/>
        <v>70862.73</v>
      </c>
      <c r="F38" s="43">
        <f t="shared" si="2"/>
        <v>29657100.039999999</v>
      </c>
      <c r="G38" s="43">
        <f t="shared" si="2"/>
        <v>0</v>
      </c>
      <c r="H38" s="43">
        <f>SUM(H11:H37)</f>
        <v>56030493.229999989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90886CF-5816-4BF0-81AD-6BD38AF19C27}"/>
</file>

<file path=customXml/itemProps2.xml><?xml version="1.0" encoding="utf-8"?>
<ds:datastoreItem xmlns:ds="http://schemas.openxmlformats.org/officeDocument/2006/customXml" ds:itemID="{86034B0C-7AAB-49D4-9BD4-C2387ED79997}"/>
</file>

<file path=customXml/itemProps3.xml><?xml version="1.0" encoding="utf-8"?>
<ds:datastoreItem xmlns:ds="http://schemas.openxmlformats.org/officeDocument/2006/customXml" ds:itemID="{1A2F2939-55CF-4473-9656-5A89971A68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2018-09-28T19:47:03Z</cp:lastPrinted>
  <dcterms:created xsi:type="dcterms:W3CDTF">2016-09-08T21:10:52Z</dcterms:created>
  <dcterms:modified xsi:type="dcterms:W3CDTF">2018-10-10T20:44:17Z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7400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