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\"/>
    </mc:Choice>
  </mc:AlternateContent>
  <bookViews>
    <workbookView xWindow="0" yWindow="0" windowWidth="24000" windowHeight="1032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<sst xmlns="http://schemas.openxmlformats.org/spreadsheetml/2006/main" count="51" uniqueCount="51">
  <si>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</si>
  <si>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</si>
  <si>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</si>
  <si>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</si>
  <si>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</si>
  <si>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</si>
  <si>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</si>
  <si>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</si>
  <si>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</si>
  <si>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</si>
  <si>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</si>
  <si>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</si>
  <si>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</si>
  <si>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</si>
  <si>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</si>
  <si>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</si>
  <si>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</si>
  <si>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</si>
  <si>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</si>
  <si>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</si>
  <si>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</si>
  <si>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</si>
  <si>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</si>
  <si>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</si>
  <si>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</si>
  <si>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</si>
  <si>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</si>
  <si>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</si>
  <si>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</si>
  <si>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</si>
  <si>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</si>
  <si>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</si>
  <si>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</si>
  <si>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</si>
  <si>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</si>
  <si>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</si>
  <si>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</si>
  <si>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</si>
  <si>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</si>
  <si>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</si>
  <si>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</si>
  <si>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</si>
  <si>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</si>
  <si>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</si>
  <si>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Amory School District</t>
  </si>
  <si>
    <t>Ken Byars</t>
  </si>
  <si>
    <t>P.O. Box 330</t>
  </si>
  <si>
    <t>Amory, MS  38821</t>
  </si>
  <si>
    <t>662-256-5991</t>
  </si>
  <si>
    <t>lmaranto@amoryschools.com</t>
  </si>
  <si>
    <r>
      <t xml:space="preserve">Fiscal Year Ending    </t>
    </r>
    <r>
      <rPr>
        <b/>
        <u/>
        <sz val="11"/>
        <color theme="1"/>
        <rFont val="Calibri"/>
        <family val="2"/>
        <scheme val="minor"/>
      </rPr>
      <t>June 30,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</si>
</sst>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maranto@amoryschool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F26" sqref="F26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7" t="s">
        <v>37</v>
      </c>
      <c r="B1" s="48"/>
      <c r="C1" s="48"/>
      <c r="D1" s="48"/>
      <c r="E1" s="48"/>
      <c r="F1" s="48"/>
      <c r="G1" s="48"/>
      <c r="H1" s="49"/>
    </row>
    <row r="2" spans="1:8" x14ac:dyDescent="0.25">
      <c r="A2" s="51" t="s">
        <v>50</v>
      </c>
      <c r="B2" s="52"/>
      <c r="C2" s="52"/>
      <c r="D2" s="52"/>
      <c r="E2" s="52"/>
      <c r="F2" s="52"/>
      <c r="G2" s="52"/>
      <c r="H2" s="53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0" t="s">
        <v>44</v>
      </c>
      <c r="C4" s="50"/>
      <c r="D4" s="30"/>
      <c r="E4" s="31" t="s">
        <v>1</v>
      </c>
      <c r="F4" s="46">
        <v>4821</v>
      </c>
      <c r="G4" s="27"/>
      <c r="H4" s="28"/>
    </row>
    <row r="5" spans="1:8" x14ac:dyDescent="0.25">
      <c r="A5" s="29" t="s">
        <v>2</v>
      </c>
      <c r="B5" s="32" t="s">
        <v>45</v>
      </c>
      <c r="C5" s="33"/>
      <c r="D5" s="34"/>
      <c r="E5" s="31" t="s">
        <v>11</v>
      </c>
      <c r="F5" s="33" t="s">
        <v>48</v>
      </c>
      <c r="G5" s="27"/>
      <c r="H5" s="28"/>
    </row>
    <row r="6" spans="1:8" x14ac:dyDescent="0.25">
      <c r="A6" s="29" t="s">
        <v>10</v>
      </c>
      <c r="B6" s="32" t="s">
        <v>46</v>
      </c>
      <c r="C6" s="33"/>
      <c r="D6" s="34"/>
      <c r="E6" s="35" t="s">
        <v>41</v>
      </c>
      <c r="F6" s="45" t="s">
        <v>49</v>
      </c>
      <c r="G6" s="36"/>
      <c r="H6" s="28"/>
    </row>
    <row r="7" spans="1:8" x14ac:dyDescent="0.25">
      <c r="A7" s="37"/>
      <c r="B7" s="32" t="s">
        <v>47</v>
      </c>
      <c r="C7" s="33"/>
      <c r="D7" s="34"/>
      <c r="E7" s="34"/>
      <c r="F7" s="38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4" t="s">
        <v>8</v>
      </c>
      <c r="C9" s="54"/>
      <c r="D9" s="54"/>
      <c r="E9" s="54"/>
      <c r="F9" s="54"/>
      <c r="G9" s="54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518050.35</v>
      </c>
      <c r="F11" s="40">
        <f>2608744.63+121242.89</f>
        <v>2729987.52</v>
      </c>
      <c r="G11" s="40"/>
      <c r="H11" s="40">
        <f>SUM(B11:G11)</f>
        <v>3248037.87</v>
      </c>
    </row>
    <row r="12" spans="1:8" ht="15.6" customHeight="1" x14ac:dyDescent="0.25">
      <c r="A12" s="39" t="s">
        <v>4</v>
      </c>
      <c r="B12" s="40"/>
      <c r="C12" s="40"/>
      <c r="D12" s="40"/>
      <c r="E12" s="40">
        <v>9236.68</v>
      </c>
      <c r="F12" s="40"/>
      <c r="G12" s="40"/>
      <c r="H12" s="40">
        <f t="shared" ref="H12:H37" si="0">SUM(B12:G12)</f>
        <v>9236.68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>
        <v>115722.93</v>
      </c>
      <c r="D15" s="40"/>
      <c r="E15" s="40"/>
      <c r="F15" s="40"/>
      <c r="G15" s="40"/>
      <c r="H15" s="40">
        <f t="shared" si="0"/>
        <v>115722.93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>
        <v>263029.78000000003</v>
      </c>
      <c r="C17" s="40"/>
      <c r="D17" s="40"/>
      <c r="E17" s="40"/>
      <c r="F17" s="40"/>
      <c r="G17" s="40"/>
      <c r="H17" s="40">
        <f t="shared" si="0"/>
        <v>263029.78000000003</v>
      </c>
    </row>
    <row r="18" spans="1:8" ht="15.6" customHeight="1" x14ac:dyDescent="0.25">
      <c r="A18" s="39" t="s">
        <v>20</v>
      </c>
      <c r="B18" s="40">
        <v>2920</v>
      </c>
      <c r="C18" s="40"/>
      <c r="D18" s="40"/>
      <c r="E18" s="40"/>
      <c r="F18" s="40"/>
      <c r="G18" s="40"/>
      <c r="H18" s="40">
        <f t="shared" si="0"/>
        <v>2920</v>
      </c>
    </row>
    <row r="19" spans="1:8" ht="15.6" customHeight="1" x14ac:dyDescent="0.25">
      <c r="A19" s="39" t="s">
        <v>21</v>
      </c>
      <c r="B19" s="40">
        <v>8375471.7599999998</v>
      </c>
      <c r="C19" s="40"/>
      <c r="D19" s="40"/>
      <c r="E19" s="40"/>
      <c r="F19" s="40"/>
      <c r="G19" s="40"/>
      <c r="H19" s="40">
        <f t="shared" si="0"/>
        <v>8375471.7599999998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>
        <v>336</v>
      </c>
      <c r="C21" s="40"/>
      <c r="D21" s="40"/>
      <c r="E21" s="40"/>
      <c r="F21" s="40"/>
      <c r="G21" s="40"/>
      <c r="H21" s="40">
        <f t="shared" si="0"/>
        <v>336</v>
      </c>
    </row>
    <row r="22" spans="1:8" ht="15.6" customHeight="1" x14ac:dyDescent="0.25">
      <c r="A22" s="39" t="s">
        <v>23</v>
      </c>
      <c r="B22" s="40">
        <v>57483</v>
      </c>
      <c r="C22" s="40"/>
      <c r="D22" s="40"/>
      <c r="E22" s="40"/>
      <c r="F22" s="40"/>
      <c r="G22" s="40"/>
      <c r="H22" s="40">
        <f t="shared" si="0"/>
        <v>57483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258930.78</v>
      </c>
      <c r="C25" s="40"/>
      <c r="D25" s="40"/>
      <c r="E25" s="40"/>
      <c r="F25" s="40"/>
      <c r="G25" s="40"/>
      <c r="H25" s="40">
        <f t="shared" si="0"/>
        <v>258930.78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9386.94</v>
      </c>
      <c r="C28" s="40"/>
      <c r="D28" s="40"/>
      <c r="E28" s="40"/>
      <c r="F28" s="40"/>
      <c r="G28" s="40"/>
      <c r="H28" s="40">
        <f t="shared" si="0"/>
        <v>9386.94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>
        <v>39321.22</v>
      </c>
      <c r="C30" s="40"/>
      <c r="D30" s="40"/>
      <c r="E30" s="40"/>
      <c r="F30" s="40"/>
      <c r="G30" s="40"/>
      <c r="H30" s="40">
        <f t="shared" si="0"/>
        <v>39321.22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263868.7</v>
      </c>
      <c r="C32" s="40"/>
      <c r="D32" s="40"/>
      <c r="E32" s="40"/>
      <c r="F32" s="40"/>
      <c r="G32" s="40"/>
      <c r="H32" s="40">
        <f t="shared" si="0"/>
        <v>263868.7</v>
      </c>
    </row>
    <row r="33" spans="1:8" ht="15.6" customHeight="1" x14ac:dyDescent="0.25">
      <c r="A33" s="39" t="s">
        <v>34</v>
      </c>
      <c r="B33" s="40"/>
      <c r="C33" s="40"/>
      <c r="D33" s="40"/>
      <c r="E33" s="40">
        <v>19161.77</v>
      </c>
      <c r="F33" s="40"/>
      <c r="G33" s="40"/>
      <c r="H33" s="40">
        <f t="shared" si="0"/>
        <v>19161.77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9270748.1799999978</v>
      </c>
      <c r="C38" s="41">
        <f t="shared" ref="C38:G38" si="2">SUM(C11:C37)</f>
        <v>115722.93</v>
      </c>
      <c r="D38" s="41">
        <f t="shared" si="2"/>
        <v>0</v>
      </c>
      <c r="E38" s="41">
        <f t="shared" si="2"/>
        <v>546448.80000000005</v>
      </c>
      <c r="F38" s="41">
        <f t="shared" si="2"/>
        <v>2729987.52</v>
      </c>
      <c r="G38" s="41">
        <f t="shared" si="2"/>
        <v>0</v>
      </c>
      <c r="H38" s="41">
        <f>SUM(H11:H37)</f>
        <v>12662907.429999998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5D2EAB4-EFDD-406C-A3B0-8FEF89D1BFA9}"/>
</file>

<file path=customXml/itemProps2.xml><?xml version="1.0" encoding="utf-8"?>
<ds:datastoreItem xmlns:ds="http://schemas.openxmlformats.org/officeDocument/2006/customXml" ds:itemID="{4749045C-8684-4A8A-98B5-F6E96016BB96}"/>
</file>

<file path=customXml/itemProps3.xml><?xml version="1.0" encoding="utf-8"?>
<ds:datastoreItem xmlns:ds="http://schemas.openxmlformats.org/officeDocument/2006/customXml" ds:itemID="{EC1F51D6-330F-49EF-8688-2BF70A9073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2018-09-27T20:04:39Z</cp:lastPrinted>
  <dcterms:created xsi:type="dcterms:W3CDTF">2016-09-08T21:10:52Z</dcterms:created>
  <dcterms:modified xsi:type="dcterms:W3CDTF">2018-10-10T20:09:28Z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7100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Year0">
    <vt:lpwstr/>
  </property>
</Properties>
</file>