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62017 to\"/>
    </mc:Choice>
  </mc:AlternateContent>
  <bookViews>
    <workbookView xWindow="0" yWindow="0" windowWidth="15360" windowHeight="7530"/>
  </bookViews>
  <sheets>
    <sheet name="Sheet1" sheetId="1" r:id="rId1"/>
  </sheets>
  <definedNames>
    <definedName name="_xlnm.Print_Area" localSheetId="0">Sheet1!$A$1:$H$42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<sst xmlns="http://schemas.openxmlformats.org/spreadsheetml/2006/main" count="51" uniqueCount="51">
  <si>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</si>
  <si>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</si>
  <si>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</si>
  <si>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</si>
  <si>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</si>
  <si>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</si>
  <si>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</si>
  <si>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</si>
  <si>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</si>
  <si>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</si>
  <si>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</si>
  <si>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</si>
  <si>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</si>
  <si>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</si>
  <si>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</si>
  <si>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</si>
  <si>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</si>
  <si>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</si>
  <si>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</si>
  <si>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</si>
  <si>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</si>
  <si>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</si>
  <si>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</si>
  <si>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</si>
  <si>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</si>
  <si>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</si>
  <si>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</si>
  <si>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</si>
  <si>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</si>
  <si>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</si>
  <si>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</si>
  <si>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</si>
  <si>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</si>
  <si>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</si>
  <si>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</si>
  <si>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</si>
  <si>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</si>
  <si>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</si>
  <si>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</si>
  <si>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</si>
  <si>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</si>
  <si>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</si>
  <si>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</si>
  <si>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</si>
  <si>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r>
      <t>Fiscal Year Ending ___</t>
    </r>
    <r>
      <rPr>
        <b/>
        <u/>
        <sz val="11"/>
        <color theme="1"/>
        <rFont val="Calibri"/>
        <family val="2"/>
        <scheme val="minor"/>
      </rPr>
      <t>2017</t>
    </r>
    <r>
      <rPr>
        <b/>
        <sz val="11"/>
        <color theme="1"/>
        <rFont val="Calibri"/>
        <family val="2"/>
        <scheme val="minor"/>
      </rPr>
      <t>___________</t>
    </r>
  </si>
  <si>
    <t>Winona School District</t>
  </si>
  <si>
    <t>Teresa Jackson</t>
  </si>
  <si>
    <t>662-283-3731</t>
  </si>
  <si>
    <t>218 Fairground Street</t>
  </si>
  <si>
    <t>Winona, MS  38967</t>
  </si>
  <si>
    <t>amandagray@winonaschools.net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</si>
</sst>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5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andagray@winonaschool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7" sqref="B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4920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50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1411823.1</v>
      </c>
      <c r="G11" s="42"/>
      <c r="H11" s="42">
        <f>SUM(B11:G11)</f>
        <v>1411823.1</v>
      </c>
    </row>
    <row r="12" spans="1:8" ht="15.6" customHeight="1" x14ac:dyDescent="0.25">
      <c r="A12" s="41" t="s">
        <v>4</v>
      </c>
      <c r="B12" s="42"/>
      <c r="C12" s="42"/>
      <c r="D12" s="42"/>
      <c r="E12" s="42">
        <v>11322.12</v>
      </c>
      <c r="F12" s="42"/>
      <c r="G12" s="42"/>
      <c r="H12" s="42">
        <f t="shared" ref="H12:H37" si="0">SUM(B12:G12)</f>
        <v>11322.12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59286.86</v>
      </c>
      <c r="D15" s="42"/>
      <c r="E15" s="42"/>
      <c r="F15" s="42"/>
      <c r="G15" s="42"/>
      <c r="H15" s="42">
        <f t="shared" si="0"/>
        <v>59286.86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>
        <v>6009840.7699999996</v>
      </c>
      <c r="C19" s="42"/>
      <c r="D19" s="42"/>
      <c r="E19" s="42"/>
      <c r="F19" s="42"/>
      <c r="G19" s="42"/>
      <c r="H19" s="42">
        <f t="shared" si="0"/>
        <v>6009840.7699999996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>
        <v>434</v>
      </c>
      <c r="C21" s="42"/>
      <c r="D21" s="42"/>
      <c r="E21" s="42"/>
      <c r="F21" s="42"/>
      <c r="G21" s="42"/>
      <c r="H21" s="42">
        <f t="shared" si="0"/>
        <v>434</v>
      </c>
    </row>
    <row r="22" spans="1:8" ht="15.6" customHeight="1" x14ac:dyDescent="0.25">
      <c r="A22" s="41" t="s">
        <v>23</v>
      </c>
      <c r="B22" s="42">
        <v>41882</v>
      </c>
      <c r="C22" s="42"/>
      <c r="D22" s="42"/>
      <c r="E22" s="42"/>
      <c r="F22" s="42"/>
      <c r="G22" s="42"/>
      <c r="H22" s="42">
        <f t="shared" si="0"/>
        <v>41882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256268.64</v>
      </c>
      <c r="C25" s="42"/>
      <c r="D25" s="42"/>
      <c r="E25" s="42"/>
      <c r="F25" s="42"/>
      <c r="G25" s="42"/>
      <c r="H25" s="42">
        <f t="shared" si="0"/>
        <v>256268.64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7253.94</v>
      </c>
      <c r="C28" s="42"/>
      <c r="D28" s="42"/>
      <c r="E28" s="42"/>
      <c r="F28" s="42"/>
      <c r="G28" s="42"/>
      <c r="H28" s="42">
        <f t="shared" si="0"/>
        <v>7253.94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154482.60999999999</v>
      </c>
      <c r="C32" s="42"/>
      <c r="D32" s="42"/>
      <c r="E32" s="42"/>
      <c r="F32" s="42"/>
      <c r="G32" s="42"/>
      <c r="H32" s="42">
        <f t="shared" si="0"/>
        <v>154482.60999999999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6470161.96</v>
      </c>
      <c r="C38" s="43">
        <f t="shared" ref="C38:G38" si="2">SUM(C11:C37)</f>
        <v>59286.86</v>
      </c>
      <c r="D38" s="43">
        <f t="shared" si="2"/>
        <v>0</v>
      </c>
      <c r="E38" s="43">
        <f t="shared" si="2"/>
        <v>11322.12</v>
      </c>
      <c r="F38" s="43">
        <f t="shared" si="2"/>
        <v>1411823.1</v>
      </c>
      <c r="G38" s="43">
        <f t="shared" si="2"/>
        <v>0</v>
      </c>
      <c r="H38" s="43">
        <f>SUM(H11:H37)</f>
        <v>7952594.04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ACF17B57-E534-4D47-ACA6-DFFCCF620B58}"/>
</file>

<file path=customXml/itemProps2.xml><?xml version="1.0" encoding="utf-8"?>
<ds:datastoreItem xmlns:ds="http://schemas.openxmlformats.org/officeDocument/2006/customXml" ds:itemID="{92524C66-BD31-4AA1-8F6E-4CD0C2966308}"/>
</file>

<file path=customXml/itemProps3.xml><?xml version="1.0" encoding="utf-8"?>
<ds:datastoreItem xmlns:ds="http://schemas.openxmlformats.org/officeDocument/2006/customXml" ds:itemID="{1FB058CF-CBCD-418C-99B2-E68229ED80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2017-10-18T12:57:45Z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36100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