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8800" windowHeight="12795"/>
  </bookViews>
  <sheets>
    <sheet name="Sheet1" sheetId="1" r:id="rId1"/>
  </sheets>
  <definedNames>
    <definedName name="_xlnm.Print_Area" localSheetId="0">Sheet1!$A$1:$H$28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9" i="1"/>
  <c r="B16" i="1"/>
  <c r="G24" i="1" l="1"/>
  <c r="F24" i="1"/>
  <c r="E24" i="1"/>
  <c r="D24" i="1"/>
  <c r="C24" i="1"/>
  <c r="H23" i="1"/>
  <c r="H22" i="1"/>
  <c r="H21" i="1"/>
  <c r="H20" i="1"/>
  <c r="H19" i="1"/>
  <c r="H18" i="1"/>
  <c r="H17" i="1"/>
  <c r="H16" i="1"/>
  <c r="H15" i="1"/>
  <c r="H14" i="1"/>
  <c r="H13" i="1"/>
  <c r="H12" i="1" l="1"/>
  <c r="B24" i="1"/>
  <c r="H11" i="1"/>
  <c r="H24" i="1" l="1"/>
</calcChain>
</file>

<file path=xl/sharedStrings.xml><?xml version="1.0" encoding="utf-8"?>
<sst xmlns="http://schemas.openxmlformats.org/spreadsheetml/2006/main" count="39" uniqueCount="39">
  <si>
    <t>District Name:</t>
  </si>
  <si>
    <t>District Number:</t>
  </si>
  <si>
    <t>Superintendent:</t>
  </si>
  <si>
    <t>Total</t>
  </si>
  <si>
    <t>Revenue in Lieu of Taxes - 1210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</si>
  <si>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</si>
  <si>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</si>
  <si>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</si>
  <si>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</si>
  <si>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</si>
  <si>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</si>
  <si>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</si>
  <si>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</si>
  <si>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</si>
  <si>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</si>
  <si>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</si>
  <si>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Chickasaw Funds - 3130</t>
  </si>
  <si>
    <t>Driver Education Funds - 3140</t>
  </si>
  <si>
    <t>MAEP and Per Capita - 3150</t>
  </si>
  <si>
    <t>EEF - 3210</t>
  </si>
  <si>
    <t>CTE - 3220</t>
  </si>
  <si>
    <t>Child Nutrition - 3250</t>
  </si>
  <si>
    <t>Other Unrestricted - 3190-3199</t>
  </si>
  <si>
    <t>Rail Cars - 3810</t>
  </si>
  <si>
    <t>Heavy Trucks - 3820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</si>
  <si>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</si>
  <si>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</si>
  <si>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</si>
  <si>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</si>
  <si>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</si>
  <si>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</si>
  <si>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</si>
  <si>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June 30, 2017</t>
    </r>
  </si>
  <si>
    <t>West Point Consolidated School District</t>
  </si>
  <si>
    <t>Burnell McDonald</t>
  </si>
  <si>
    <t>P.O. Box 656</t>
  </si>
  <si>
    <t>West Point, MS 39773</t>
  </si>
  <si>
    <t>662-494-4242</t>
  </si>
  <si>
    <t>scothren@westpoint.k12.ms.us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</si>
</sst>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thren@westpoint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7" t="s">
        <v>25</v>
      </c>
      <c r="B1" s="48"/>
      <c r="C1" s="48"/>
      <c r="D1" s="48"/>
      <c r="E1" s="48"/>
      <c r="F1" s="48"/>
      <c r="G1" s="48"/>
      <c r="H1" s="49"/>
    </row>
    <row r="2" spans="1:8" x14ac:dyDescent="0.25">
      <c r="A2" s="51" t="s">
        <v>32</v>
      </c>
      <c r="B2" s="52"/>
      <c r="C2" s="52"/>
      <c r="D2" s="52"/>
      <c r="E2" s="52"/>
      <c r="F2" s="52"/>
      <c r="G2" s="52"/>
      <c r="H2" s="53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0" t="s">
        <v>33</v>
      </c>
      <c r="C4" s="50"/>
      <c r="D4" s="30"/>
      <c r="E4" s="31" t="s">
        <v>1</v>
      </c>
      <c r="F4" s="32">
        <v>1321</v>
      </c>
      <c r="G4" s="27"/>
      <c r="H4" s="28"/>
    </row>
    <row r="5" spans="1:8" x14ac:dyDescent="0.25">
      <c r="A5" s="29" t="s">
        <v>2</v>
      </c>
      <c r="B5" s="33" t="s">
        <v>34</v>
      </c>
      <c r="C5" s="34"/>
      <c r="D5" s="35"/>
      <c r="E5" s="31" t="s">
        <v>9</v>
      </c>
      <c r="F5" s="36" t="s">
        <v>37</v>
      </c>
      <c r="G5" s="27"/>
      <c r="H5" s="28"/>
    </row>
    <row r="6" spans="1:8" x14ac:dyDescent="0.25">
      <c r="A6" s="29" t="s">
        <v>8</v>
      </c>
      <c r="B6" s="33" t="s">
        <v>35</v>
      </c>
      <c r="C6" s="34"/>
      <c r="D6" s="35"/>
      <c r="E6" s="37" t="s">
        <v>29</v>
      </c>
      <c r="F6" s="46" t="s">
        <v>38</v>
      </c>
      <c r="G6" s="38"/>
      <c r="H6" s="28"/>
    </row>
    <row r="7" spans="1:8" x14ac:dyDescent="0.25">
      <c r="A7" s="39"/>
      <c r="B7" s="33" t="s">
        <v>36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4" t="s">
        <v>6</v>
      </c>
      <c r="C9" s="54"/>
      <c r="D9" s="54"/>
      <c r="E9" s="54"/>
      <c r="F9" s="54"/>
      <c r="G9" s="54"/>
      <c r="H9" s="6"/>
    </row>
    <row r="10" spans="1:8" x14ac:dyDescent="0.25">
      <c r="A10" s="44" t="s">
        <v>15</v>
      </c>
      <c r="B10" s="45" t="s">
        <v>12</v>
      </c>
      <c r="C10" s="45" t="s">
        <v>13</v>
      </c>
      <c r="D10" s="45" t="s">
        <v>31</v>
      </c>
      <c r="E10" s="45" t="s">
        <v>10</v>
      </c>
      <c r="F10" s="45" t="s">
        <v>11</v>
      </c>
      <c r="G10" s="45" t="s">
        <v>26</v>
      </c>
      <c r="H10" s="44" t="s">
        <v>3</v>
      </c>
    </row>
    <row r="11" spans="1:8" ht="15.6" customHeight="1" x14ac:dyDescent="0.25">
      <c r="A11" s="41" t="s">
        <v>5</v>
      </c>
      <c r="B11" s="42"/>
      <c r="C11" s="42"/>
      <c r="D11" s="42"/>
      <c r="E11" s="42">
        <v>1561.73</v>
      </c>
      <c r="F11" s="42">
        <v>6948031.0300000003</v>
      </c>
      <c r="G11" s="42"/>
      <c r="H11" s="42">
        <f>SUM(B11:G11)</f>
        <v>6949592.7600000007</v>
      </c>
    </row>
    <row r="12" spans="1:8" ht="15.6" customHeight="1" x14ac:dyDescent="0.25">
      <c r="A12" s="41" t="s">
        <v>4</v>
      </c>
      <c r="B12" s="42"/>
      <c r="C12" s="42"/>
      <c r="D12" s="42"/>
      <c r="E12" s="42">
        <v>616132.5</v>
      </c>
      <c r="F12" s="42"/>
      <c r="G12" s="42"/>
      <c r="H12" s="42">
        <f t="shared" ref="H12:H23" si="0">SUM(B12:G12)</f>
        <v>616132.5</v>
      </c>
    </row>
    <row r="13" spans="1:8" ht="15.6" customHeight="1" x14ac:dyDescent="0.25">
      <c r="A13" s="41" t="s">
        <v>14</v>
      </c>
      <c r="B13" s="42"/>
      <c r="C13" s="42">
        <v>207251.9</v>
      </c>
      <c r="D13" s="42"/>
      <c r="E13" s="42"/>
      <c r="F13" s="42"/>
      <c r="G13" s="42"/>
      <c r="H13" s="42">
        <f t="shared" si="0"/>
        <v>207251.9</v>
      </c>
    </row>
    <row r="14" spans="1:8" ht="15.6" customHeight="1" x14ac:dyDescent="0.25">
      <c r="A14" s="41" t="s">
        <v>16</v>
      </c>
      <c r="B14" s="42">
        <v>463807</v>
      </c>
      <c r="C14" s="42"/>
      <c r="D14" s="42"/>
      <c r="E14" s="42"/>
      <c r="F14" s="42"/>
      <c r="G14" s="42"/>
      <c r="H14" s="42">
        <f t="shared" si="0"/>
        <v>463807</v>
      </c>
    </row>
    <row r="15" spans="1:8" ht="15.6" customHeight="1" x14ac:dyDescent="0.25">
      <c r="A15" s="41" t="s">
        <v>17</v>
      </c>
      <c r="B15" s="42">
        <v>4120</v>
      </c>
      <c r="C15" s="42"/>
      <c r="D15" s="42"/>
      <c r="E15" s="42"/>
      <c r="F15" s="42"/>
      <c r="G15" s="42"/>
      <c r="H15" s="42">
        <f t="shared" si="0"/>
        <v>4120</v>
      </c>
    </row>
    <row r="16" spans="1:8" ht="15.6" customHeight="1" x14ac:dyDescent="0.25">
      <c r="A16" s="41" t="s">
        <v>18</v>
      </c>
      <c r="B16" s="42">
        <f>14179102.9+357799+505.91+529056</f>
        <v>15066463.810000001</v>
      </c>
      <c r="C16" s="42"/>
      <c r="D16" s="42"/>
      <c r="E16" s="42"/>
      <c r="F16" s="42"/>
      <c r="G16" s="42"/>
      <c r="H16" s="42">
        <f t="shared" si="0"/>
        <v>15066463.810000001</v>
      </c>
    </row>
    <row r="17" spans="1:8" ht="15.6" customHeight="1" x14ac:dyDescent="0.25">
      <c r="A17" s="41" t="s">
        <v>22</v>
      </c>
      <c r="B17" s="42">
        <v>10000</v>
      </c>
      <c r="C17" s="42"/>
      <c r="D17" s="42"/>
      <c r="E17" s="42"/>
      <c r="F17" s="42"/>
      <c r="G17" s="42"/>
      <c r="H17" s="42">
        <f t="shared" si="0"/>
        <v>10000</v>
      </c>
    </row>
    <row r="18" spans="1:8" ht="15.6" customHeight="1" x14ac:dyDescent="0.25">
      <c r="A18" s="41" t="s">
        <v>19</v>
      </c>
      <c r="B18" s="42">
        <v>131843</v>
      </c>
      <c r="C18" s="42"/>
      <c r="D18" s="42"/>
      <c r="E18" s="42"/>
      <c r="F18" s="42"/>
      <c r="G18" s="42"/>
      <c r="H18" s="42">
        <f t="shared" si="0"/>
        <v>131843</v>
      </c>
    </row>
    <row r="19" spans="1:8" ht="15.6" customHeight="1" x14ac:dyDescent="0.25">
      <c r="A19" s="41" t="s">
        <v>20</v>
      </c>
      <c r="B19" s="42">
        <f>36899.74+333257.78</f>
        <v>370157.52</v>
      </c>
      <c r="C19" s="42"/>
      <c r="D19" s="42"/>
      <c r="E19" s="42"/>
      <c r="F19" s="42"/>
      <c r="G19" s="42"/>
      <c r="H19" s="42">
        <f t="shared" si="0"/>
        <v>370157.52</v>
      </c>
    </row>
    <row r="20" spans="1:8" ht="15.6" customHeight="1" x14ac:dyDescent="0.25">
      <c r="A20" s="41" t="s">
        <v>21</v>
      </c>
      <c r="B20" s="42">
        <v>22143.87</v>
      </c>
      <c r="C20" s="42"/>
      <c r="D20" s="42"/>
      <c r="E20" s="42"/>
      <c r="F20" s="42"/>
      <c r="G20" s="42"/>
      <c r="H20" s="42">
        <f t="shared" si="0"/>
        <v>22143.87</v>
      </c>
    </row>
    <row r="21" spans="1:8" ht="15.6" customHeight="1" x14ac:dyDescent="0.25">
      <c r="A21" s="41" t="s">
        <v>27</v>
      </c>
      <c r="B21" s="42">
        <f>151782+5759.34+750+1456</f>
        <v>159747.34</v>
      </c>
      <c r="C21" s="42"/>
      <c r="D21" s="42"/>
      <c r="E21" s="42"/>
      <c r="F21" s="42"/>
      <c r="G21" s="42"/>
      <c r="H21" s="42">
        <f t="shared" si="0"/>
        <v>159747.34</v>
      </c>
    </row>
    <row r="22" spans="1:8" ht="15.6" customHeight="1" x14ac:dyDescent="0.25">
      <c r="A22" s="41" t="s">
        <v>23</v>
      </c>
      <c r="B22" s="42">
        <v>28137.79</v>
      </c>
      <c r="C22" s="42"/>
      <c r="D22" s="42"/>
      <c r="E22" s="42"/>
      <c r="F22" s="42"/>
      <c r="G22" s="42"/>
      <c r="H22" s="42">
        <f t="shared" si="0"/>
        <v>28137.79</v>
      </c>
    </row>
    <row r="23" spans="1:8" ht="15.6" customHeight="1" x14ac:dyDescent="0.25">
      <c r="A23" s="41" t="s">
        <v>24</v>
      </c>
      <c r="B23" s="42">
        <v>99050.44</v>
      </c>
      <c r="C23" s="42"/>
      <c r="D23" s="42"/>
      <c r="E23" s="42"/>
      <c r="F23" s="42"/>
      <c r="G23" s="42"/>
      <c r="H23" s="42">
        <f t="shared" si="0"/>
        <v>99050.44</v>
      </c>
    </row>
    <row r="24" spans="1:8" ht="15.6" customHeight="1" thickBot="1" x14ac:dyDescent="0.3">
      <c r="A24" s="43" t="s">
        <v>7</v>
      </c>
      <c r="B24" s="43">
        <f t="shared" ref="B24:H24" si="1">SUM(B11:B23)</f>
        <v>16355470.769999998</v>
      </c>
      <c r="C24" s="43">
        <f t="shared" si="1"/>
        <v>207251.9</v>
      </c>
      <c r="D24" s="43">
        <f t="shared" si="1"/>
        <v>0</v>
      </c>
      <c r="E24" s="43">
        <f t="shared" si="1"/>
        <v>617694.23</v>
      </c>
      <c r="F24" s="43">
        <f t="shared" si="1"/>
        <v>6948031.0300000003</v>
      </c>
      <c r="G24" s="43">
        <f t="shared" si="1"/>
        <v>0</v>
      </c>
      <c r="H24" s="43">
        <f t="shared" si="1"/>
        <v>24128447.930000003</v>
      </c>
    </row>
    <row r="25" spans="1:8" ht="15.6" customHeight="1" x14ac:dyDescent="0.25">
      <c r="A25" s="22"/>
      <c r="B25" s="10"/>
      <c r="C25" s="10"/>
      <c r="D25" s="10"/>
      <c r="E25" s="10"/>
      <c r="F25" s="10"/>
      <c r="G25" s="23"/>
      <c r="H25" s="23"/>
    </row>
    <row r="26" spans="1:8" ht="31.5" x14ac:dyDescent="0.25">
      <c r="A26" s="24" t="s">
        <v>28</v>
      </c>
      <c r="B26" s="17"/>
      <c r="C26" s="18"/>
      <c r="D26" s="18"/>
      <c r="E26" s="18"/>
      <c r="F26" s="19"/>
      <c r="G26" s="20"/>
      <c r="H26" s="6"/>
    </row>
    <row r="27" spans="1:8" ht="15.75" x14ac:dyDescent="0.25">
      <c r="A27" s="21"/>
      <c r="B27" s="9"/>
      <c r="C27" s="9"/>
      <c r="D27" s="9"/>
      <c r="E27" s="9"/>
      <c r="F27" s="10"/>
      <c r="G27" s="5"/>
      <c r="H27" s="6"/>
    </row>
    <row r="28" spans="1:8" ht="15.75" x14ac:dyDescent="0.25">
      <c r="A28" s="11" t="s">
        <v>30</v>
      </c>
      <c r="B28" s="12"/>
      <c r="C28" s="12"/>
      <c r="D28" s="12"/>
      <c r="E28" s="12"/>
      <c r="F28" s="13"/>
      <c r="G28" s="14"/>
      <c r="H28" s="15"/>
    </row>
    <row r="29" spans="1:8" ht="15.75" x14ac:dyDescent="0.25">
      <c r="A29" s="2"/>
      <c r="B29" s="3"/>
      <c r="C29" s="3"/>
      <c r="D29" s="3"/>
      <c r="E29" s="3"/>
    </row>
    <row r="30" spans="1:8" ht="15.75" x14ac:dyDescent="0.25">
      <c r="A30" s="2"/>
      <c r="B30" s="3"/>
      <c r="C30" s="3"/>
      <c r="D30" s="3"/>
      <c r="E30" s="3"/>
    </row>
    <row r="31" spans="1:8" ht="15.75" x14ac:dyDescent="0.25">
      <c r="A31" s="2"/>
      <c r="B31" s="3"/>
      <c r="C31" s="3"/>
      <c r="D31" s="3"/>
      <c r="E31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FFF76E6F-EF4E-490E-9F2A-5CFFB827046D}"/>
</file>

<file path=customXml/itemProps2.xml><?xml version="1.0" encoding="utf-8"?>
<ds:datastoreItem xmlns:ds="http://schemas.openxmlformats.org/officeDocument/2006/customXml" ds:itemID="{70A88EF8-1A6E-45E6-BC6E-0D92F8ADB9B3}"/>
</file>

<file path=customXml/itemProps3.xml><?xml version="1.0" encoding="utf-8"?>
<ds:datastoreItem xmlns:ds="http://schemas.openxmlformats.org/officeDocument/2006/customXml" ds:itemID="{DA03CD25-D1AD-4591-9433-B09ECF9E5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2017-09-26T21:50:19Z</cp:lastPrinted>
  <dcterms:created xsi:type="dcterms:W3CDTF">2016-09-08T21:10:52Z</dcterms:created>
  <dcterms:modified xsi:type="dcterms:W3CDTF">2017-09-27T12:41:49Z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