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45" i="1"/>
  <c r="J29" i="1" l="1"/>
  <c r="C48" i="1" l="1"/>
  <c r="J47" i="1" l="1"/>
  <c r="J46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8" i="1" l="1"/>
  <c r="D48" i="1" l="1"/>
  <c r="H48" i="1" l="1"/>
  <c r="G48" i="1"/>
  <c r="F48" i="1"/>
</calcChain>
</file>

<file path=xl/sharedStrings.xml><?xml version="1.0" encoding="utf-8"?>
<sst xmlns="http://schemas.openxmlformats.org/spreadsheetml/2006/main" count="58" uniqueCount="58">
  <si>
    <t>Section 27-101-21</t>
  </si>
  <si>
    <t>MS Code of 1972, Annotated</t>
  </si>
  <si>
    <t>Population: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</si>
  <si>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</si>
  <si>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</si>
  <si>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</si>
  <si>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</si>
  <si>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</si>
  <si>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</si>
  <si>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</si>
  <si>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</si>
  <si>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</si>
  <si>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</si>
  <si>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</si>
  <si>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</si>
  <si>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</si>
  <si>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</si>
  <si>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</si>
  <si>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</si>
  <si>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</si>
  <si>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</si>
  <si>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</si>
  <si>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</si>
  <si>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</si>
  <si>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</si>
  <si>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</si>
  <si>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</si>
  <si>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</si>
  <si>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</si>
  <si>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</si>
  <si>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</si>
  <si>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</si>
  <si>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</si>
  <si>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</si>
  <si>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</si>
  <si>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</si>
  <si>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</si>
  <si>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</si>
  <si>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</si>
  <si>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</si>
  <si>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</si>
  <si>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</si>
  <si>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</si>
  <si>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</si>
  <si>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Vaiden</t>
  </si>
  <si>
    <t>Phone Number:  662-464-8884</t>
  </si>
  <si>
    <t>Address:  P O Box 76, Vaiden, MS  39176</t>
  </si>
  <si>
    <t>E-mail:Sonya Greenleaf &lt;deputyclerk.greenleaf@gmail.com&gt;</t>
  </si>
  <si>
    <t>From:  10-01-2016</t>
  </si>
  <si>
    <t>To:  09-30-2017</t>
  </si>
  <si>
    <t>Liquor Tax</t>
  </si>
  <si>
    <t>Grantor Payments Nontaxable</t>
  </si>
  <si>
    <t>Gasoline Tax</t>
  </si>
  <si>
    <t>Other Aid</t>
  </si>
  <si>
    <t>Fire Protection Allocation</t>
  </si>
  <si>
    <t>General Municipal Aid</t>
  </si>
  <si>
    <t>Prior Year Expense - Subsidies</t>
  </si>
  <si>
    <t>Transfer to Subgrantee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</si>
</sst>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44</v>
      </c>
      <c r="C9" s="1"/>
      <c r="D9" s="1"/>
      <c r="E9" s="1"/>
      <c r="F9" s="1"/>
      <c r="G9" s="4" t="s">
        <v>45</v>
      </c>
      <c r="H9" s="1"/>
      <c r="I9" s="2"/>
      <c r="J9" s="2"/>
    </row>
    <row r="10" spans="2:10" ht="18" customHeight="1" x14ac:dyDescent="0.25">
      <c r="B10" s="4" t="s">
        <v>46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 x14ac:dyDescent="0.3">
      <c r="B14" s="10"/>
      <c r="C14" s="19" t="s">
        <v>41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34</v>
      </c>
      <c r="D15" s="11" t="s">
        <v>37</v>
      </c>
      <c r="E15" s="11" t="s">
        <v>36</v>
      </c>
      <c r="F15" s="11" t="s">
        <v>42</v>
      </c>
      <c r="G15" s="11" t="s">
        <v>43</v>
      </c>
      <c r="H15" s="11" t="s">
        <v>38</v>
      </c>
      <c r="I15" s="11" t="s">
        <v>35</v>
      </c>
      <c r="J15" s="11" t="s">
        <v>17</v>
      </c>
    </row>
    <row r="16" spans="2:10" ht="18" customHeight="1" x14ac:dyDescent="0.25">
      <c r="B16" s="14" t="s">
        <v>10</v>
      </c>
      <c r="C16" s="5"/>
      <c r="D16" s="5"/>
      <c r="E16" s="18"/>
      <c r="F16" s="5"/>
      <c r="G16" s="5">
        <v>127855.21</v>
      </c>
      <c r="H16" s="5"/>
      <c r="I16" s="18"/>
      <c r="J16" s="6">
        <f>C16+D16+F16+G16+H16</f>
        <v>127855.21</v>
      </c>
    </row>
    <row r="17" spans="2:10" ht="18" customHeight="1" x14ac:dyDescent="0.25">
      <c r="B17" s="17" t="s">
        <v>31</v>
      </c>
      <c r="C17" s="5">
        <v>12605.85</v>
      </c>
      <c r="D17" s="5"/>
      <c r="E17" s="18"/>
      <c r="F17" s="5"/>
      <c r="G17" s="5"/>
      <c r="H17" s="5"/>
      <c r="I17" s="18"/>
      <c r="J17" s="6">
        <f t="shared" ref="J17:J47" si="0">C17+D17+F17+G17+H17</f>
        <v>12605.85</v>
      </c>
    </row>
    <row r="18" spans="2:10" ht="18" customHeight="1" x14ac:dyDescent="0.25">
      <c r="B18" s="14" t="s">
        <v>12</v>
      </c>
      <c r="C18" s="5">
        <v>101466.16</v>
      </c>
      <c r="D18" s="5"/>
      <c r="E18" s="18"/>
      <c r="F18" s="5"/>
      <c r="G18" s="5"/>
      <c r="H18" s="5"/>
      <c r="I18" s="18"/>
      <c r="J18" s="6">
        <f t="shared" si="0"/>
        <v>101466.16</v>
      </c>
    </row>
    <row r="19" spans="2:10" ht="18" customHeight="1" x14ac:dyDescent="0.25">
      <c r="B19" s="14" t="s">
        <v>13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30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14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27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29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28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11</v>
      </c>
      <c r="C25" s="5">
        <v>4856.32</v>
      </c>
      <c r="D25" s="5"/>
      <c r="E25" s="18"/>
      <c r="F25" s="5"/>
      <c r="G25" s="5"/>
      <c r="H25" s="5"/>
      <c r="I25" s="18"/>
      <c r="J25" s="6">
        <f t="shared" si="0"/>
        <v>4856.32</v>
      </c>
    </row>
    <row r="26" spans="2:10" ht="18" customHeight="1" x14ac:dyDescent="0.25">
      <c r="B26" s="14" t="s">
        <v>22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25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26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40</v>
      </c>
      <c r="C29" s="5">
        <v>745.2</v>
      </c>
      <c r="D29" s="5"/>
      <c r="E29" s="18"/>
      <c r="F29" s="5"/>
      <c r="G29" s="5"/>
      <c r="H29" s="5"/>
      <c r="I29" s="18"/>
      <c r="J29" s="6">
        <f t="shared" ref="J29" si="1">C29+D29+F29+G29+H29</f>
        <v>745.2</v>
      </c>
    </row>
    <row r="30" spans="2:10" ht="18" customHeight="1" x14ac:dyDescent="0.25">
      <c r="B30" s="14" t="s">
        <v>21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32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24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0" ht="18" customHeight="1" x14ac:dyDescent="0.25">
      <c r="B33" s="14" t="s">
        <v>39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0" ht="18" customHeight="1" x14ac:dyDescent="0.25">
      <c r="B34" s="14" t="s">
        <v>23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0" ht="18" customHeight="1" x14ac:dyDescent="0.25">
      <c r="B35" s="14" t="s">
        <v>33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0" ht="18" customHeight="1" x14ac:dyDescent="0.25">
      <c r="B36" s="14" t="s">
        <v>18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0" ht="18" customHeight="1" x14ac:dyDescent="0.25">
      <c r="B37" s="17" t="s">
        <v>19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0" ht="18" customHeight="1" x14ac:dyDescent="0.25">
      <c r="B38" s="17" t="s">
        <v>20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0" ht="18" customHeight="1" x14ac:dyDescent="0.25">
      <c r="B39" s="17" t="s">
        <v>50</v>
      </c>
      <c r="C39" s="7">
        <v>1800</v>
      </c>
      <c r="D39" s="7"/>
      <c r="E39" s="18"/>
      <c r="F39" s="7"/>
      <c r="G39" s="7"/>
      <c r="H39" s="7"/>
      <c r="I39" s="18"/>
      <c r="J39" s="6">
        <f t="shared" si="0"/>
        <v>1800</v>
      </c>
    </row>
    <row r="40" spans="2:10" ht="18" customHeight="1" x14ac:dyDescent="0.25">
      <c r="B40" s="17" t="s">
        <v>51</v>
      </c>
      <c r="C40" s="7">
        <v>41229.550000000003</v>
      </c>
      <c r="D40" s="7"/>
      <c r="E40" s="18"/>
      <c r="F40" s="7"/>
      <c r="G40" s="7"/>
      <c r="H40" s="7"/>
      <c r="I40" s="18"/>
      <c r="J40" s="6">
        <f t="shared" si="0"/>
        <v>41229.550000000003</v>
      </c>
    </row>
    <row r="41" spans="2:10" ht="18" customHeight="1" x14ac:dyDescent="0.25">
      <c r="B41" s="17" t="s">
        <v>52</v>
      </c>
      <c r="C41" s="7">
        <v>2247.92</v>
      </c>
      <c r="D41" s="7"/>
      <c r="E41" s="18"/>
      <c r="F41" s="7"/>
      <c r="G41" s="7"/>
      <c r="H41" s="7"/>
      <c r="I41" s="18"/>
      <c r="J41" s="6">
        <f t="shared" si="0"/>
        <v>2247.92</v>
      </c>
    </row>
    <row r="42" spans="2:10" ht="18" customHeight="1" x14ac:dyDescent="0.25">
      <c r="B42" s="17" t="s">
        <v>53</v>
      </c>
      <c r="C42" s="7">
        <v>3753.15</v>
      </c>
      <c r="D42" s="7"/>
      <c r="E42" s="18"/>
      <c r="F42" s="7"/>
      <c r="G42" s="7"/>
      <c r="H42" s="7"/>
      <c r="I42" s="18"/>
      <c r="J42" s="6">
        <f t="shared" si="0"/>
        <v>3753.15</v>
      </c>
    </row>
    <row r="43" spans="2:10" ht="18" customHeight="1" x14ac:dyDescent="0.25">
      <c r="B43" s="14" t="s">
        <v>54</v>
      </c>
      <c r="C43" s="7">
        <v>4109.71</v>
      </c>
      <c r="D43" s="7"/>
      <c r="E43" s="18"/>
      <c r="F43" s="7"/>
      <c r="G43" s="7"/>
      <c r="H43" s="7"/>
      <c r="I43" s="18"/>
      <c r="J43" s="6">
        <f t="shared" si="0"/>
        <v>4109.71</v>
      </c>
    </row>
    <row r="44" spans="2:10" ht="18" customHeight="1" x14ac:dyDescent="0.25">
      <c r="B44" s="14" t="s">
        <v>55</v>
      </c>
      <c r="C44" s="7">
        <v>366.03</v>
      </c>
      <c r="D44" s="7"/>
      <c r="E44" s="18"/>
      <c r="F44" s="7"/>
      <c r="G44" s="7"/>
      <c r="H44" s="7"/>
      <c r="I44" s="18"/>
      <c r="J44" s="6">
        <f t="shared" si="0"/>
        <v>366.03</v>
      </c>
    </row>
    <row r="45" spans="2:10" ht="18" customHeight="1" x14ac:dyDescent="0.25">
      <c r="B45" s="14" t="s">
        <v>56</v>
      </c>
      <c r="C45" s="7">
        <v>850</v>
      </c>
      <c r="D45" s="7"/>
      <c r="E45" s="18"/>
      <c r="F45" s="7"/>
      <c r="G45" s="7"/>
      <c r="H45" s="7"/>
      <c r="I45" s="18"/>
      <c r="J45" s="6">
        <f t="shared" si="0"/>
        <v>850</v>
      </c>
    </row>
    <row r="46" spans="2:10" ht="18" customHeight="1" x14ac:dyDescent="0.25">
      <c r="B46" s="14" t="s">
        <v>57</v>
      </c>
      <c r="C46" s="7">
        <v>1655.33</v>
      </c>
      <c r="D46" s="7"/>
      <c r="E46" s="18"/>
      <c r="F46" s="7"/>
      <c r="G46" s="7"/>
      <c r="H46" s="7"/>
      <c r="I46" s="18"/>
      <c r="J46" s="6">
        <f t="shared" si="0"/>
        <v>1655.33</v>
      </c>
    </row>
    <row r="47" spans="2:10" ht="18" customHeight="1" thickBot="1" x14ac:dyDescent="0.3">
      <c r="B47" s="14"/>
      <c r="C47" s="7"/>
      <c r="D47" s="7"/>
      <c r="E47" s="18"/>
      <c r="F47" s="7"/>
      <c r="G47" s="7"/>
      <c r="H47" s="7"/>
      <c r="I47" s="18"/>
      <c r="J47" s="6">
        <f t="shared" si="0"/>
        <v>0</v>
      </c>
    </row>
    <row r="48" spans="2:10" ht="18" customHeight="1" thickBot="1" x14ac:dyDescent="0.3">
      <c r="B48" s="8" t="s">
        <v>15</v>
      </c>
      <c r="C48" s="9">
        <f>SUM(C16:C47)</f>
        <v>175685.22</v>
      </c>
      <c r="D48" s="9">
        <f>SUM(D16:D47)</f>
        <v>0</v>
      </c>
      <c r="E48" s="16"/>
      <c r="F48" s="9">
        <f>SUM(F16:F47)</f>
        <v>0</v>
      </c>
      <c r="G48" s="9">
        <f>SUM(G16:G47)</f>
        <v>127855.21</v>
      </c>
      <c r="H48" s="9">
        <f>SUM(H16:H47)</f>
        <v>0</v>
      </c>
      <c r="I48" s="16"/>
      <c r="J48" s="9">
        <f>SUM(J16:J47)</f>
        <v>303540.43000000011</v>
      </c>
    </row>
    <row r="49" spans="2:11" ht="18" customHeight="1" x14ac:dyDescent="0.25">
      <c r="K49" s="2"/>
    </row>
    <row r="50" spans="2:11" ht="18" customHeight="1" x14ac:dyDescent="0.25">
      <c r="B50" s="4" t="s">
        <v>16</v>
      </c>
      <c r="C50" s="1"/>
      <c r="D50" s="1"/>
      <c r="E50" s="1"/>
      <c r="F50" s="1"/>
    </row>
    <row r="51" spans="2:11" ht="18" customHeight="1" x14ac:dyDescent="0.25"/>
    <row r="52" spans="2:11" ht="18" customHeight="1" x14ac:dyDescent="0.25">
      <c r="B52" s="4" t="s">
        <v>6</v>
      </c>
      <c r="C52" s="1"/>
      <c r="D52" s="1"/>
      <c r="E52" s="4" t="s">
        <v>5</v>
      </c>
      <c r="F52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256E258-EA48-4B04-A0C9-796AED0E2AC2}"/>
</file>

<file path=customXml/itemProps2.xml><?xml version="1.0" encoding="utf-8"?>
<ds:datastoreItem xmlns:ds="http://schemas.openxmlformats.org/officeDocument/2006/customXml" ds:itemID="{02B9C455-309F-473F-8B94-F90D0D93E099}"/>
</file>

<file path=customXml/itemProps3.xml><?xml version="1.0" encoding="utf-8"?>
<ds:datastoreItem xmlns:ds="http://schemas.openxmlformats.org/officeDocument/2006/customXml" ds:itemID="{5EBF2BBF-2894-4BA8-8910-30536B5E5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