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8800" windowHeight="13020"/>
  </bookViews>
  <sheets>
    <sheet name="FY17" sheetId="1" r:id="rId1"/>
    <sheet name="FY18" sheetId="2" r:id="rId2"/>
  </sheets>
  <definedNames>
    <definedName name="_xlnm.Print_Area" localSheetId="0">'FY17'!$B$2:$J$46</definedName>
    <definedName name="_xlnm.Print_Area" localSheetId="1">'FY18'!$B$2:$J$46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G42" i="2"/>
  <c r="F42" i="2"/>
  <c r="D42" i="2"/>
  <c r="C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42" i="2" l="1"/>
  <c r="J32" i="1"/>
  <c r="J29" i="1" l="1"/>
  <c r="C42" i="1" l="1"/>
  <c r="J41" i="1" l="1"/>
  <c r="J40" i="1"/>
  <c r="J39" i="1"/>
  <c r="J38" i="1"/>
  <c r="J37" i="1"/>
  <c r="J36" i="1"/>
  <c r="J35" i="1"/>
  <c r="J34" i="1"/>
  <c r="J33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<sst xmlns="http://schemas.openxmlformats.org/spreadsheetml/2006/main" count="102" uniqueCount="53">
  <si>
    <t>Section 27-101-21</t>
  </si>
  <si>
    <t>MS Code of 1972, Annotated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</si>
  <si>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</si>
  <si>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</si>
  <si>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</si>
  <si>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</si>
  <si>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</si>
  <si>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</si>
  <si>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</si>
  <si>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</si>
  <si>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</si>
  <si>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</si>
  <si>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</si>
  <si>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</si>
  <si>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</si>
  <si>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</si>
  <si>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</si>
  <si>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</si>
  <si>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</si>
  <si>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</si>
  <si>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</si>
  <si>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</si>
  <si>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</si>
  <si>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</si>
  <si>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</si>
  <si>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</si>
  <si>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</si>
  <si>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</si>
  <si>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</si>
  <si>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</si>
  <si>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</si>
  <si>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</si>
  <si>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</si>
  <si>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</si>
  <si>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</si>
  <si>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</si>
  <si>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</si>
  <si>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</si>
  <si>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</si>
  <si>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</si>
  <si>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</si>
  <si>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</si>
  <si>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</si>
  <si>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Tishomingo County</t>
  </si>
  <si>
    <t>Phone Number: 662-423-7010</t>
  </si>
  <si>
    <t>E-mail: Pcummings@co.tishomingo.ms.us</t>
  </si>
  <si>
    <t>Population: 19,500</t>
  </si>
  <si>
    <t>From: October 1,2016</t>
  </si>
  <si>
    <t>To: September 30, 2017</t>
  </si>
  <si>
    <t>Address: 1008 Battleground Drive</t>
  </si>
  <si>
    <t>Iuka MS 38852</t>
  </si>
  <si>
    <r>
      <t>Signature:</t>
    </r>
    <r>
      <rPr>
        <b/>
        <sz val="11"/>
        <color theme="1"/>
        <rFont val="Calibri"/>
        <family val="2"/>
        <scheme val="minor"/>
      </rPr>
      <t xml:space="preserve">          </t>
    </r>
    <r>
      <rPr>
        <sz val="18"/>
        <color theme="1"/>
        <rFont val="Freestyle Script"/>
        <family val="4"/>
      </rPr>
      <t>Peyton Cummings</t>
    </r>
  </si>
  <si>
    <r>
      <t xml:space="preserve">Date: </t>
    </r>
    <r>
      <rPr>
        <b/>
        <sz val="11"/>
        <color theme="1"/>
        <rFont val="Calibri"/>
        <family val="2"/>
        <scheme val="minor"/>
      </rPr>
      <t xml:space="preserve"> 02-12-2018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</si>
</sst>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2:10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>
      <c r="B6" t="s">
        <v>7</v>
      </c>
    </row>
    <row r="7" spans="2:10">
      <c r="B7" t="s">
        <v>8</v>
      </c>
    </row>
    <row r="8" spans="2:10">
      <c r="G8" s="2"/>
      <c r="H8" s="2"/>
      <c r="I8" s="2"/>
      <c r="J8" s="2"/>
    </row>
    <row r="9" spans="2:10" ht="18" customHeight="1">
      <c r="B9" s="4" t="s">
        <v>43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>
      <c r="B10" s="4" t="s">
        <v>49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>
      <c r="B11" s="19" t="s">
        <v>50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>
      <c r="B12" s="4" t="s">
        <v>2</v>
      </c>
      <c r="C12" s="4" t="s">
        <v>47</v>
      </c>
      <c r="D12" s="4"/>
      <c r="E12" s="4"/>
      <c r="F12" s="4" t="s">
        <v>48</v>
      </c>
      <c r="G12" s="4"/>
      <c r="H12" s="12"/>
      <c r="I12" s="2"/>
    </row>
    <row r="14" spans="2:10" ht="18" customHeight="1">
      <c r="B14" s="10"/>
      <c r="C14" s="20" t="s">
        <v>40</v>
      </c>
      <c r="D14" s="21"/>
      <c r="E14" s="21"/>
      <c r="F14" s="21"/>
      <c r="G14" s="21"/>
      <c r="H14" s="22"/>
      <c r="I14" s="15"/>
    </row>
    <row r="15" spans="2:10" ht="18" customHeight="1">
      <c r="B15" s="13" t="s">
        <v>3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16</v>
      </c>
    </row>
    <row r="16" spans="2:10" ht="26.25" customHeight="1">
      <c r="B16" s="14" t="s">
        <v>9</v>
      </c>
      <c r="C16" s="5"/>
      <c r="D16" s="5"/>
      <c r="E16" s="17"/>
      <c r="F16" s="5">
        <v>5718517</v>
      </c>
      <c r="G16" s="5"/>
      <c r="H16" s="5"/>
      <c r="I16" s="17"/>
      <c r="J16" s="6">
        <f>C16+D16+F16+G16+H16</f>
        <v>5718517</v>
      </c>
    </row>
    <row r="17" spans="2:10" ht="26.25" customHeight="1">
      <c r="B17" s="18" t="s">
        <v>30</v>
      </c>
      <c r="C17" s="5">
        <v>245990.04</v>
      </c>
      <c r="D17" s="5"/>
      <c r="E17" s="17"/>
      <c r="F17" s="5"/>
      <c r="G17" s="5"/>
      <c r="H17" s="5"/>
      <c r="I17" s="17"/>
      <c r="J17" s="6">
        <f t="shared" ref="J17:J41" si="0">C17+D17+F17+G17+H17</f>
        <v>245990.04</v>
      </c>
    </row>
    <row r="18" spans="2:10" ht="26.25" customHeight="1">
      <c r="B18" s="14" t="s">
        <v>11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26.25" customHeight="1">
      <c r="B19" s="14" t="s">
        <v>12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26.25" customHeight="1">
      <c r="B20" s="14" t="s">
        <v>29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26.25" customHeight="1">
      <c r="B21" s="14" t="s">
        <v>13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26.25" customHeight="1">
      <c r="B22" s="14" t="s">
        <v>26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26.25" customHeight="1">
      <c r="B23" s="14" t="s">
        <v>28</v>
      </c>
      <c r="C23" s="5">
        <v>73596.160000000003</v>
      </c>
      <c r="D23" s="5"/>
      <c r="E23" s="17"/>
      <c r="F23" s="5"/>
      <c r="G23" s="5"/>
      <c r="H23" s="5"/>
      <c r="I23" s="17"/>
      <c r="J23" s="6">
        <f t="shared" si="0"/>
        <v>73596.160000000003</v>
      </c>
    </row>
    <row r="24" spans="2:10" ht="26.25" customHeight="1">
      <c r="B24" s="14" t="s">
        <v>27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26.25" customHeight="1">
      <c r="B25" s="14" t="s">
        <v>10</v>
      </c>
      <c r="C25" s="5">
        <v>2306438.9900000002</v>
      </c>
      <c r="D25" s="5"/>
      <c r="E25" s="17"/>
      <c r="F25" s="5"/>
      <c r="G25" s="5"/>
      <c r="H25" s="5"/>
      <c r="I25" s="17"/>
      <c r="J25" s="6">
        <f t="shared" si="0"/>
        <v>2306438.9900000002</v>
      </c>
    </row>
    <row r="26" spans="2:10" ht="26.25" customHeight="1">
      <c r="B26" s="14" t="s">
        <v>21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26.25" customHeight="1">
      <c r="B27" s="14" t="s">
        <v>24</v>
      </c>
      <c r="C27" s="5">
        <v>131727.62</v>
      </c>
      <c r="D27" s="5"/>
      <c r="E27" s="17"/>
      <c r="F27" s="5"/>
      <c r="G27" s="5"/>
      <c r="H27" s="5"/>
      <c r="I27" s="17"/>
      <c r="J27" s="6">
        <f t="shared" si="0"/>
        <v>131727.62</v>
      </c>
    </row>
    <row r="28" spans="2:10" ht="26.25" customHeight="1">
      <c r="B28" s="14" t="s">
        <v>25</v>
      </c>
      <c r="C28" s="5"/>
      <c r="D28" s="5"/>
      <c r="E28" s="17"/>
      <c r="F28" s="5"/>
      <c r="G28" s="5"/>
      <c r="H28" s="5">
        <v>74600.350000000006</v>
      </c>
      <c r="I28" s="17"/>
      <c r="J28" s="6">
        <f t="shared" si="0"/>
        <v>74600.350000000006</v>
      </c>
    </row>
    <row r="29" spans="2:10" ht="26.25" customHeight="1">
      <c r="B29" s="14" t="s">
        <v>39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26.25" customHeight="1">
      <c r="B30" s="14" t="s">
        <v>20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26.25" customHeight="1">
      <c r="B31" s="14" t="s">
        <v>31</v>
      </c>
      <c r="C31" s="5">
        <v>425569.2</v>
      </c>
      <c r="D31" s="5"/>
      <c r="E31" s="17"/>
      <c r="F31" s="5"/>
      <c r="G31" s="5"/>
      <c r="H31" s="5"/>
      <c r="I31" s="17"/>
      <c r="J31" s="6">
        <f t="shared" si="0"/>
        <v>425569.2</v>
      </c>
    </row>
    <row r="32" spans="2:10" ht="26.25" customHeight="1">
      <c r="B32" s="14" t="s">
        <v>23</v>
      </c>
      <c r="D32" s="5"/>
      <c r="E32" s="17"/>
      <c r="F32" s="5">
        <v>2313.15</v>
      </c>
      <c r="H32" s="5"/>
      <c r="I32" s="17"/>
      <c r="J32" s="6">
        <f t="shared" si="0"/>
        <v>2313.15</v>
      </c>
    </row>
    <row r="33" spans="2:11" ht="26.25" customHeight="1">
      <c r="B33" s="14" t="s">
        <v>38</v>
      </c>
      <c r="C33" s="5">
        <v>201904.22</v>
      </c>
      <c r="D33" s="5"/>
      <c r="E33" s="17"/>
      <c r="F33" s="5"/>
      <c r="G33" s="5"/>
      <c r="H33" s="5"/>
      <c r="I33" s="17"/>
      <c r="J33" s="6">
        <f t="shared" si="0"/>
        <v>201904.22</v>
      </c>
    </row>
    <row r="34" spans="2:11" ht="26.25" customHeight="1">
      <c r="B34" s="14" t="s">
        <v>22</v>
      </c>
      <c r="C34" s="5">
        <v>77149.649999999994</v>
      </c>
      <c r="D34" s="5"/>
      <c r="E34" s="17"/>
      <c r="F34" s="5"/>
      <c r="G34" s="5"/>
      <c r="H34" s="5"/>
      <c r="I34" s="17"/>
      <c r="J34" s="6">
        <f t="shared" si="0"/>
        <v>77149.649999999994</v>
      </c>
    </row>
    <row r="35" spans="2:11" ht="26.25" customHeight="1">
      <c r="B35" s="14" t="s">
        <v>32</v>
      </c>
      <c r="C35" s="5"/>
      <c r="D35" s="5"/>
      <c r="E35" s="17"/>
      <c r="F35" s="5">
        <v>263871.53000000003</v>
      </c>
      <c r="G35" s="5"/>
      <c r="H35" s="5"/>
      <c r="I35" s="17"/>
      <c r="J35" s="6">
        <f t="shared" si="0"/>
        <v>263871.53000000003</v>
      </c>
    </row>
    <row r="36" spans="2:11" ht="26.25" customHeight="1">
      <c r="B36" s="14" t="s">
        <v>17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26.25" customHeight="1">
      <c r="B37" s="18" t="s">
        <v>18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26.25" customHeight="1">
      <c r="B38" s="18" t="s">
        <v>19</v>
      </c>
      <c r="C38" s="7">
        <v>6495.01</v>
      </c>
      <c r="D38" s="7"/>
      <c r="E38" s="17"/>
      <c r="F38" s="7"/>
      <c r="G38" s="7"/>
      <c r="H38" s="7"/>
      <c r="I38" s="17"/>
      <c r="J38" s="6">
        <f t="shared" si="0"/>
        <v>6495.01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14</v>
      </c>
      <c r="C42" s="9">
        <f>SUM(C16:C41)</f>
        <v>3468870.8900000006</v>
      </c>
      <c r="D42" s="9">
        <f>SUM(D16:D41)</f>
        <v>0</v>
      </c>
      <c r="E42" s="16"/>
      <c r="F42" s="9">
        <f>SUM(F16:F41)</f>
        <v>5984701.6800000006</v>
      </c>
      <c r="G42" s="9">
        <f>SUM(G16:G41)</f>
        <v>0</v>
      </c>
      <c r="H42" s="9">
        <f>SUM(H16:H41)</f>
        <v>74600.350000000006</v>
      </c>
      <c r="I42" s="16"/>
      <c r="J42" s="9">
        <f>SUM(J16:J41)</f>
        <v>9528172.9199999999</v>
      </c>
    </row>
    <row r="43" spans="2:11" ht="18" customHeight="1">
      <c r="K43" s="2"/>
    </row>
    <row r="44" spans="2:11" ht="18" customHeight="1">
      <c r="B44" s="4" t="s">
        <v>15</v>
      </c>
      <c r="C44" s="1"/>
      <c r="D44" s="1"/>
      <c r="E44" s="1"/>
      <c r="F44" s="1"/>
    </row>
    <row r="45" spans="2:11" ht="18" customHeight="1"/>
    <row r="46" spans="2:11" ht="18" customHeight="1">
      <c r="B46" s="4" t="s">
        <v>51</v>
      </c>
      <c r="C46" s="1"/>
      <c r="D46" s="1"/>
      <c r="E46" s="4" t="s">
        <v>52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workbookViewId="0">
      <selection activeCell="C11" sqref="C11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2:10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>
      <c r="B6" t="s">
        <v>7</v>
      </c>
    </row>
    <row r="7" spans="2:10">
      <c r="B7" t="s">
        <v>8</v>
      </c>
    </row>
    <row r="8" spans="2:10">
      <c r="G8" s="2"/>
      <c r="H8" s="2"/>
      <c r="I8" s="2"/>
      <c r="J8" s="2"/>
    </row>
    <row r="9" spans="2:10" ht="18" customHeight="1">
      <c r="B9" s="4" t="s">
        <v>43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>
      <c r="B10" s="4" t="s">
        <v>49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>
      <c r="B11" s="19" t="s">
        <v>50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>
      <c r="B12" s="4" t="s">
        <v>2</v>
      </c>
      <c r="C12" s="4" t="s">
        <v>47</v>
      </c>
      <c r="D12" s="4"/>
      <c r="E12" s="4"/>
      <c r="F12" s="4" t="s">
        <v>48</v>
      </c>
      <c r="G12" s="4"/>
      <c r="H12" s="12"/>
      <c r="I12" s="2"/>
    </row>
    <row r="14" spans="2:10" ht="18" customHeight="1">
      <c r="B14" s="10"/>
      <c r="C14" s="20" t="s">
        <v>40</v>
      </c>
      <c r="D14" s="21"/>
      <c r="E14" s="21"/>
      <c r="F14" s="21"/>
      <c r="G14" s="21"/>
      <c r="H14" s="22"/>
      <c r="I14" s="15"/>
    </row>
    <row r="15" spans="2:10" ht="18" customHeight="1">
      <c r="B15" s="13" t="s">
        <v>3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16</v>
      </c>
    </row>
    <row r="16" spans="2:10" ht="26.25" customHeight="1">
      <c r="B16" s="14" t="s">
        <v>9</v>
      </c>
      <c r="C16" s="5"/>
      <c r="D16" s="5"/>
      <c r="E16" s="17"/>
      <c r="F16" s="5">
        <v>5718517</v>
      </c>
      <c r="G16" s="5"/>
      <c r="H16" s="5"/>
      <c r="I16" s="17"/>
      <c r="J16" s="6">
        <f>C16+D16+F16+G16+H16</f>
        <v>5718517</v>
      </c>
    </row>
    <row r="17" spans="2:10" ht="26.25" customHeight="1">
      <c r="B17" s="18" t="s">
        <v>30</v>
      </c>
      <c r="C17" s="5">
        <v>245990.04</v>
      </c>
      <c r="D17" s="5"/>
      <c r="E17" s="17"/>
      <c r="F17" s="5"/>
      <c r="G17" s="5"/>
      <c r="H17" s="5"/>
      <c r="I17" s="17"/>
      <c r="J17" s="6">
        <f t="shared" ref="J17:J41" si="0">C17+D17+F17+G17+H17</f>
        <v>245990.04</v>
      </c>
    </row>
    <row r="18" spans="2:10" ht="26.25" customHeight="1">
      <c r="B18" s="14" t="s">
        <v>11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26.25" customHeight="1">
      <c r="B19" s="14" t="s">
        <v>12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26.25" customHeight="1">
      <c r="B20" s="14" t="s">
        <v>29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26.25" customHeight="1">
      <c r="B21" s="14" t="s">
        <v>13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26.25" customHeight="1">
      <c r="B22" s="14" t="s">
        <v>26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26.25" customHeight="1">
      <c r="B23" s="14" t="s">
        <v>28</v>
      </c>
      <c r="C23" s="5">
        <v>73596.160000000003</v>
      </c>
      <c r="D23" s="5"/>
      <c r="E23" s="17"/>
      <c r="F23" s="5"/>
      <c r="G23" s="5"/>
      <c r="H23" s="5"/>
      <c r="I23" s="17"/>
      <c r="J23" s="6">
        <f t="shared" si="0"/>
        <v>73596.160000000003</v>
      </c>
    </row>
    <row r="24" spans="2:10" ht="26.25" customHeight="1">
      <c r="B24" s="14" t="s">
        <v>27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26.25" customHeight="1">
      <c r="B25" s="14" t="s">
        <v>10</v>
      </c>
      <c r="C25" s="5">
        <v>2306438.9900000002</v>
      </c>
      <c r="D25" s="5"/>
      <c r="E25" s="17"/>
      <c r="F25" s="5"/>
      <c r="G25" s="5"/>
      <c r="H25" s="5"/>
      <c r="I25" s="17"/>
      <c r="J25" s="6">
        <f t="shared" si="0"/>
        <v>2306438.9900000002</v>
      </c>
    </row>
    <row r="26" spans="2:10" ht="26.25" customHeight="1">
      <c r="B26" s="14" t="s">
        <v>21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26.25" customHeight="1">
      <c r="B27" s="14" t="s">
        <v>24</v>
      </c>
      <c r="C27" s="5">
        <v>131727.62</v>
      </c>
      <c r="D27" s="5"/>
      <c r="E27" s="17"/>
      <c r="F27" s="5"/>
      <c r="G27" s="5"/>
      <c r="H27" s="5"/>
      <c r="I27" s="17"/>
      <c r="J27" s="6">
        <f t="shared" si="0"/>
        <v>131727.62</v>
      </c>
    </row>
    <row r="28" spans="2:10" ht="26.25" customHeight="1">
      <c r="B28" s="14" t="s">
        <v>25</v>
      </c>
      <c r="C28" s="5"/>
      <c r="D28" s="5"/>
      <c r="E28" s="17"/>
      <c r="F28" s="5"/>
      <c r="G28" s="5"/>
      <c r="H28" s="5">
        <v>74600.350000000006</v>
      </c>
      <c r="I28" s="17"/>
      <c r="J28" s="6">
        <f t="shared" si="0"/>
        <v>74600.350000000006</v>
      </c>
    </row>
    <row r="29" spans="2:10" ht="26.25" customHeight="1">
      <c r="B29" s="14" t="s">
        <v>39</v>
      </c>
      <c r="C29" s="5"/>
      <c r="D29" s="5"/>
      <c r="E29" s="17"/>
      <c r="F29" s="5"/>
      <c r="G29" s="5"/>
      <c r="H29" s="5"/>
      <c r="I29" s="17"/>
      <c r="J29" s="6">
        <f t="shared" si="0"/>
        <v>0</v>
      </c>
    </row>
    <row r="30" spans="2:10" ht="26.25" customHeight="1">
      <c r="B30" s="14" t="s">
        <v>20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26.25" customHeight="1">
      <c r="B31" s="14" t="s">
        <v>31</v>
      </c>
      <c r="C31" s="5">
        <v>425569.2</v>
      </c>
      <c r="D31" s="5"/>
      <c r="E31" s="17"/>
      <c r="F31" s="5"/>
      <c r="G31" s="5"/>
      <c r="H31" s="5"/>
      <c r="I31" s="17"/>
      <c r="J31" s="6">
        <f t="shared" si="0"/>
        <v>425569.2</v>
      </c>
    </row>
    <row r="32" spans="2:10" ht="26.25" customHeight="1">
      <c r="B32" s="14" t="s">
        <v>23</v>
      </c>
      <c r="D32" s="5"/>
      <c r="E32" s="17"/>
      <c r="F32" s="5">
        <v>2313.15</v>
      </c>
      <c r="H32" s="5"/>
      <c r="I32" s="17"/>
      <c r="J32" s="6">
        <f t="shared" si="0"/>
        <v>2313.15</v>
      </c>
    </row>
    <row r="33" spans="2:11" ht="26.25" customHeight="1">
      <c r="B33" s="14" t="s">
        <v>38</v>
      </c>
      <c r="C33" s="5">
        <v>201904.22</v>
      </c>
      <c r="D33" s="5"/>
      <c r="E33" s="17"/>
      <c r="F33" s="5"/>
      <c r="G33" s="5"/>
      <c r="H33" s="5"/>
      <c r="I33" s="17"/>
      <c r="J33" s="6">
        <f t="shared" si="0"/>
        <v>201904.22</v>
      </c>
    </row>
    <row r="34" spans="2:11" ht="26.25" customHeight="1">
      <c r="B34" s="14" t="s">
        <v>22</v>
      </c>
      <c r="C34" s="5">
        <v>77149.649999999994</v>
      </c>
      <c r="D34" s="5"/>
      <c r="E34" s="17"/>
      <c r="F34" s="5"/>
      <c r="G34" s="5"/>
      <c r="H34" s="5"/>
      <c r="I34" s="17"/>
      <c r="J34" s="6">
        <f t="shared" si="0"/>
        <v>77149.649999999994</v>
      </c>
    </row>
    <row r="35" spans="2:11" ht="26.25" customHeight="1">
      <c r="B35" s="14" t="s">
        <v>32</v>
      </c>
      <c r="C35" s="5"/>
      <c r="D35" s="5"/>
      <c r="E35" s="17"/>
      <c r="F35" s="5">
        <v>263871.53000000003</v>
      </c>
      <c r="G35" s="5"/>
      <c r="H35" s="5"/>
      <c r="I35" s="17"/>
      <c r="J35" s="6">
        <f t="shared" si="0"/>
        <v>263871.53000000003</v>
      </c>
    </row>
    <row r="36" spans="2:11" ht="26.25" customHeight="1">
      <c r="B36" s="14" t="s">
        <v>17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26.25" customHeight="1">
      <c r="B37" s="18" t="s">
        <v>18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26.25" customHeight="1">
      <c r="B38" s="18" t="s">
        <v>19</v>
      </c>
      <c r="C38" s="7">
        <v>6495.01</v>
      </c>
      <c r="D38" s="7"/>
      <c r="E38" s="17"/>
      <c r="F38" s="7"/>
      <c r="G38" s="7"/>
      <c r="H38" s="7"/>
      <c r="I38" s="17"/>
      <c r="J38" s="6">
        <f t="shared" si="0"/>
        <v>6495.01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14</v>
      </c>
      <c r="C42" s="9">
        <f>SUM(C16:C41)</f>
        <v>3468870.8900000006</v>
      </c>
      <c r="D42" s="9">
        <f>SUM(D16:D41)</f>
        <v>0</v>
      </c>
      <c r="E42" s="16"/>
      <c r="F42" s="9">
        <f>SUM(F16:F41)</f>
        <v>5984701.6800000006</v>
      </c>
      <c r="G42" s="9">
        <f>SUM(G16:G41)</f>
        <v>0</v>
      </c>
      <c r="H42" s="9">
        <f>SUM(H16:H41)</f>
        <v>74600.350000000006</v>
      </c>
      <c r="I42" s="16"/>
      <c r="J42" s="9">
        <f>SUM(J16:J41)</f>
        <v>9528172.9199999999</v>
      </c>
    </row>
    <row r="43" spans="2:11" ht="18" customHeight="1">
      <c r="K43" s="2"/>
    </row>
    <row r="44" spans="2:11" ht="18" customHeight="1">
      <c r="B44" s="4" t="s">
        <v>15</v>
      </c>
      <c r="C44" s="1"/>
      <c r="D44" s="1"/>
      <c r="E44" s="1"/>
      <c r="F44" s="1"/>
    </row>
    <row r="45" spans="2:11" ht="18" customHeight="1"/>
    <row r="46" spans="2:11" ht="18" customHeight="1">
      <c r="B46" s="4" t="s">
        <v>5</v>
      </c>
      <c r="C46" s="1"/>
      <c r="D46" s="1"/>
      <c r="E46" s="4" t="s">
        <v>4</v>
      </c>
      <c r="F46" s="4"/>
    </row>
  </sheetData>
  <mergeCells count="4">
    <mergeCell ref="B2:J2"/>
    <mergeCell ref="B3:J3"/>
    <mergeCell ref="B4:J4"/>
    <mergeCell ref="C14:H14"/>
  </mergeCells>
  <pageMargins left="0.7" right="0.45" top="0.5" bottom="0.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6848F-8152-4F78-B893-114BDFF1542D}"/>
</file>

<file path=customXml/itemProps2.xml><?xml version="1.0" encoding="utf-8"?>
<ds:datastoreItem xmlns:ds="http://schemas.openxmlformats.org/officeDocument/2006/customXml" ds:itemID="{AEB2F5FB-AE18-4C64-8796-7557323DAA38}"/>
</file>

<file path=customXml/itemProps3.xml><?xml version="1.0" encoding="utf-8"?>
<ds:datastoreItem xmlns:ds="http://schemas.openxmlformats.org/officeDocument/2006/customXml" ds:itemID="{21E0B656-17FD-41A6-80FC-9CA2912F1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FY17</vt:lpstr>
      <vt:lpstr>FY18</vt:lpstr>
      <vt:lpstr>'FY17'!Print_Area</vt:lpstr>
      <vt:lpstr>'FY18'!Print_Area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2018-02-12T16:25:58Z</cp:lastPrinted>
  <dcterms:created xsi:type="dcterms:W3CDTF">2017-08-22T20:54:05Z</dcterms:created>
  <dcterms:modified xsi:type="dcterms:W3CDTF">2018-02-21T22:14:30Z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