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19200" windowHeight="1129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<sst xmlns="http://schemas.openxmlformats.org/spreadsheetml/2006/main" count="55" uniqueCount="53">
  <si>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</si>
  <si>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</si>
  <si>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</si>
  <si>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</si>
  <si>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</si>
  <si>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</si>
  <si>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</si>
  <si>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</si>
  <si>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</si>
  <si>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</si>
  <si>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</si>
  <si>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</si>
  <si>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</si>
  <si>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</si>
  <si>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</si>
  <si>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</si>
  <si>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</si>
  <si>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</si>
  <si>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Privilege License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</si>
  <si>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</si>
  <si>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</si>
  <si>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</si>
  <si>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</si>
  <si>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</si>
  <si>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</si>
  <si>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</si>
  <si>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</si>
  <si>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</si>
  <si>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</si>
  <si>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</si>
  <si>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</si>
  <si>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</si>
  <si>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</si>
  <si>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</si>
  <si>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</si>
  <si>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</si>
  <si>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</si>
  <si>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Sunflower County Board of Supervisors</t>
  </si>
  <si>
    <t>Address:  P.O. Box 988, Indianola, MS 38751</t>
  </si>
  <si>
    <t>From:  10/01/2016</t>
  </si>
  <si>
    <t>To:  09/30/2017</t>
  </si>
  <si>
    <t>Phone Number:  (662) 887 -2881</t>
  </si>
  <si>
    <t>E-mail:  swashington@sunflowerms.net</t>
  </si>
  <si>
    <t>Population:  26,407</t>
  </si>
  <si>
    <t>Railroad Tax (Rail Car)</t>
  </si>
  <si>
    <t>Office of the State Treasurer</t>
  </si>
  <si>
    <t>Print Name and Title:  Stephanie Washington, Comptroller</t>
  </si>
  <si>
    <t>Date:  12/19/2017</t>
  </si>
  <si>
    <t>Grand Gulf Refund (Nuclear Plant)</t>
  </si>
  <si>
    <t>Heavy Truck Tax (Truck &amp; Bus Privilege)</t>
  </si>
  <si>
    <t>U.S. Dept. of the Interior</t>
  </si>
  <si>
    <t>Signature:  /s/ Stephanie Washington</t>
  </si>
  <si>
    <t>Insurance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</si>
</sst>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zoomScale="115" zoomScaleNormal="115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37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 x14ac:dyDescent="0.25">
      <c r="B10" s="4" t="s">
        <v>38</v>
      </c>
      <c r="C10" s="1"/>
      <c r="D10" s="1"/>
      <c r="E10" s="1"/>
      <c r="F10" s="1"/>
      <c r="G10" s="4" t="s">
        <v>42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43</v>
      </c>
      <c r="H11" s="3"/>
      <c r="I11" s="2"/>
      <c r="J11" s="2"/>
    </row>
    <row r="12" spans="2:10" ht="18" customHeight="1" x14ac:dyDescent="0.25">
      <c r="B12" s="4" t="s">
        <v>2</v>
      </c>
      <c r="C12" s="4" t="s">
        <v>39</v>
      </c>
      <c r="D12" s="4"/>
      <c r="E12" s="4"/>
      <c r="F12" s="4" t="s">
        <v>40</v>
      </c>
      <c r="G12" s="4"/>
      <c r="H12" s="12"/>
      <c r="I12" s="2"/>
    </row>
    <row r="14" spans="2:10" ht="18" customHeight="1" x14ac:dyDescent="0.3">
      <c r="B14" s="10"/>
      <c r="C14" s="19" t="s">
        <v>34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27</v>
      </c>
      <c r="D15" s="11" t="s">
        <v>30</v>
      </c>
      <c r="E15" s="11" t="s">
        <v>29</v>
      </c>
      <c r="F15" s="11" t="s">
        <v>35</v>
      </c>
      <c r="G15" s="11" t="s">
        <v>36</v>
      </c>
      <c r="H15" s="11" t="s">
        <v>31</v>
      </c>
      <c r="I15" s="11" t="s">
        <v>28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>
        <v>9100620.5800000001</v>
      </c>
      <c r="G16" s="5"/>
      <c r="H16" s="5"/>
      <c r="I16" s="17"/>
      <c r="J16" s="6">
        <f>C16+D16+F16+G16+H16</f>
        <v>9100620.5800000001</v>
      </c>
    </row>
    <row r="17" spans="2:10" ht="18" customHeight="1" x14ac:dyDescent="0.25">
      <c r="B17" s="18" t="s">
        <v>24</v>
      </c>
      <c r="C17" s="5">
        <v>213315.89</v>
      </c>
      <c r="D17" s="5"/>
      <c r="E17" s="17"/>
      <c r="F17" s="5"/>
      <c r="G17" s="5"/>
      <c r="H17" s="5"/>
      <c r="I17" s="17"/>
      <c r="J17" s="6">
        <f t="shared" ref="J17:J41" si="0">C17+D17+F17+G17+H17</f>
        <v>213315.89</v>
      </c>
    </row>
    <row r="18" spans="2:10" ht="18" customHeight="1" x14ac:dyDescent="0.25">
      <c r="B18" s="14" t="s">
        <v>9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10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23</v>
      </c>
      <c r="C20" s="5">
        <v>3249.17</v>
      </c>
      <c r="D20" s="5"/>
      <c r="E20" s="17"/>
      <c r="F20" s="5"/>
      <c r="G20" s="5"/>
      <c r="H20" s="5"/>
      <c r="I20" s="17"/>
      <c r="J20" s="6">
        <f t="shared" si="0"/>
        <v>3249.17</v>
      </c>
    </row>
    <row r="21" spans="2:10" ht="18" customHeight="1" x14ac:dyDescent="0.25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20</v>
      </c>
      <c r="C22" s="5">
        <v>900</v>
      </c>
      <c r="D22" s="5"/>
      <c r="E22" s="17"/>
      <c r="F22" s="5"/>
      <c r="G22" s="5"/>
      <c r="H22" s="5"/>
      <c r="I22" s="17"/>
      <c r="J22" s="6">
        <f t="shared" si="0"/>
        <v>900</v>
      </c>
    </row>
    <row r="23" spans="2:10" ht="18" customHeight="1" x14ac:dyDescent="0.25">
      <c r="B23" s="14" t="s">
        <v>22</v>
      </c>
      <c r="C23" s="5"/>
      <c r="D23" s="5">
        <v>51963.59</v>
      </c>
      <c r="E23" s="17" t="s">
        <v>52</v>
      </c>
      <c r="F23" s="5"/>
      <c r="G23" s="5"/>
      <c r="H23" s="5"/>
      <c r="I23" s="17"/>
      <c r="J23" s="6">
        <f t="shared" si="0"/>
        <v>51963.59</v>
      </c>
    </row>
    <row r="24" spans="2:10" ht="18" customHeight="1" x14ac:dyDescent="0.25">
      <c r="B24" s="14" t="s">
        <v>21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/>
      <c r="E25" s="17"/>
      <c r="F25" s="5"/>
      <c r="G25" s="5"/>
      <c r="H25" s="5">
        <v>2813</v>
      </c>
      <c r="I25" s="17" t="s">
        <v>50</v>
      </c>
      <c r="J25" s="6">
        <f t="shared" si="0"/>
        <v>2813</v>
      </c>
    </row>
    <row r="26" spans="2:10" ht="18" customHeight="1" x14ac:dyDescent="0.25">
      <c r="B26" s="14" t="s">
        <v>48</v>
      </c>
      <c r="C26" s="5">
        <v>64392.639999999999</v>
      </c>
      <c r="D26" s="5"/>
      <c r="E26" s="17"/>
      <c r="F26" s="5"/>
      <c r="G26" s="5"/>
      <c r="H26" s="5"/>
      <c r="I26" s="17"/>
      <c r="J26" s="6">
        <f t="shared" si="0"/>
        <v>64392.639999999999</v>
      </c>
    </row>
    <row r="27" spans="2:10" ht="18" customHeight="1" x14ac:dyDescent="0.25">
      <c r="B27" s="14" t="s">
        <v>44</v>
      </c>
      <c r="C27" s="5">
        <v>53835.44</v>
      </c>
      <c r="D27" s="5"/>
      <c r="E27" s="17"/>
      <c r="F27" s="5"/>
      <c r="G27" s="5"/>
      <c r="H27" s="5"/>
      <c r="I27" s="17"/>
      <c r="J27" s="6">
        <f t="shared" si="0"/>
        <v>53835.44</v>
      </c>
    </row>
    <row r="28" spans="2:10" ht="18" customHeight="1" x14ac:dyDescent="0.25">
      <c r="B28" s="14" t="s">
        <v>19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33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25</v>
      </c>
      <c r="C31" s="5"/>
      <c r="D31" s="5">
        <v>524333.23</v>
      </c>
      <c r="E31" s="17" t="s">
        <v>45</v>
      </c>
      <c r="F31" s="5"/>
      <c r="G31" s="5"/>
      <c r="H31" s="5"/>
      <c r="I31" s="17"/>
      <c r="J31" s="6">
        <f t="shared" si="0"/>
        <v>524333.23</v>
      </c>
    </row>
    <row r="32" spans="2:10" ht="18" customHeight="1" x14ac:dyDescent="0.25">
      <c r="B32" s="14" t="s">
        <v>18</v>
      </c>
      <c r="C32" s="5"/>
      <c r="D32" s="5"/>
      <c r="E32" s="17"/>
      <c r="F32" s="5">
        <v>2952.2</v>
      </c>
      <c r="G32" s="5"/>
      <c r="H32" s="5"/>
      <c r="I32" s="17"/>
      <c r="J32" s="6">
        <f t="shared" si="0"/>
        <v>2952.2</v>
      </c>
    </row>
    <row r="33" spans="2:11" ht="18" customHeight="1" x14ac:dyDescent="0.25">
      <c r="B33" s="14" t="s">
        <v>32</v>
      </c>
      <c r="C33" s="5"/>
      <c r="D33" s="5"/>
      <c r="E33" s="17"/>
      <c r="F33" s="5">
        <v>240961.9</v>
      </c>
      <c r="G33" s="5"/>
      <c r="H33" s="5"/>
      <c r="I33" s="17"/>
      <c r="J33" s="6">
        <f t="shared" si="0"/>
        <v>240961.9</v>
      </c>
    </row>
    <row r="34" spans="2:11" ht="18" customHeight="1" x14ac:dyDescent="0.25">
      <c r="B34" s="14" t="s">
        <v>49</v>
      </c>
      <c r="C34" s="5"/>
      <c r="D34" s="5">
        <v>215341.22</v>
      </c>
      <c r="E34" s="17" t="s">
        <v>45</v>
      </c>
      <c r="F34" s="5"/>
      <c r="G34" s="5"/>
      <c r="H34" s="5"/>
      <c r="I34" s="17"/>
      <c r="J34" s="6">
        <f t="shared" si="0"/>
        <v>215341.22</v>
      </c>
    </row>
    <row r="35" spans="2:11" ht="18" customHeight="1" x14ac:dyDescent="0.25">
      <c r="B35" s="14" t="s">
        <v>26</v>
      </c>
      <c r="C35" s="5"/>
      <c r="D35" s="5"/>
      <c r="E35" s="17"/>
      <c r="F35" s="5">
        <v>1584355.83</v>
      </c>
      <c r="G35" s="5"/>
      <c r="H35" s="5"/>
      <c r="I35" s="17"/>
      <c r="J35" s="6">
        <f t="shared" si="0"/>
        <v>1584355.83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C38" s="7"/>
      <c r="D38" s="7">
        <v>143.22</v>
      </c>
      <c r="E38" s="17" t="s">
        <v>45</v>
      </c>
      <c r="F38" s="7"/>
      <c r="G38" s="7"/>
      <c r="H38" s="7"/>
      <c r="I38" s="17"/>
      <c r="J38" s="6">
        <f t="shared" si="0"/>
        <v>143.22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335693.14</v>
      </c>
      <c r="D42" s="9">
        <f>SUM(D16:D41)</f>
        <v>791781.25999999989</v>
      </c>
      <c r="E42" s="16"/>
      <c r="F42" s="9">
        <f>SUM(F16:F41)</f>
        <v>10928890.51</v>
      </c>
      <c r="G42" s="9">
        <f>SUM(G16:G41)</f>
        <v>0</v>
      </c>
      <c r="H42" s="9">
        <f>SUM(H16:H41)</f>
        <v>2813</v>
      </c>
      <c r="I42" s="16"/>
      <c r="J42" s="9">
        <f>SUM(J16:J41)</f>
        <v>12059177.910000002</v>
      </c>
    </row>
    <row r="43" spans="2:11" ht="18" customHeight="1" x14ac:dyDescent="0.25">
      <c r="K43" s="2"/>
    </row>
    <row r="44" spans="2:11" ht="18" customHeight="1" x14ac:dyDescent="0.25">
      <c r="B44" s="4" t="s">
        <v>46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51</v>
      </c>
      <c r="C46" s="1"/>
      <c r="D46" s="1"/>
      <c r="E46" s="4" t="s">
        <v>47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ADEEA91-8DA2-4FC2-A14C-F6229A50F29E}"/>
</file>

<file path=customXml/itemProps2.xml><?xml version="1.0" encoding="utf-8"?>
<ds:datastoreItem xmlns:ds="http://schemas.openxmlformats.org/officeDocument/2006/customXml" ds:itemID="{4EEA1A64-FF05-4361-9BA8-0E8B6E3A7F95}"/>
</file>

<file path=customXml/itemProps3.xml><?xml version="1.0" encoding="utf-8"?>
<ds:datastoreItem xmlns:ds="http://schemas.openxmlformats.org/officeDocument/2006/customXml" ds:itemID="{E9967E3C-339F-4D0D-8C71-FDB1BF13F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2017-12-19T22:07:29Z</cp:lastPrinted>
  <dcterms:created xsi:type="dcterms:W3CDTF">2017-08-22T20:54:05Z</dcterms:created>
  <dcterms:modified xsi:type="dcterms:W3CDTF">2018-01-08T23:29:56Z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