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0" yWindow="0" windowWidth="14385" windowHeight="43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7" i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<sst xmlns="http://schemas.openxmlformats.org/spreadsheetml/2006/main" count="60" uniqueCount="60">
  <si>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</si>
  <si>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</si>
  <si>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</si>
  <si>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</si>
  <si>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</si>
  <si>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</si>
  <si>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</si>
  <si>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</si>
  <si>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</si>
  <si>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</si>
  <si>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</si>
  <si>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</si>
  <si>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</si>
  <si>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</si>
  <si>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</si>
  <si>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</si>
  <si>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</si>
  <si>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</si>
  <si>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</si>
  <si>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</si>
  <si>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</si>
  <si>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</si>
  <si>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</si>
  <si>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</si>
  <si>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</si>
  <si>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</si>
  <si>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</si>
  <si>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</si>
  <si>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</si>
  <si>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</si>
  <si>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</si>
  <si>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</si>
  <si>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</si>
  <si>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</si>
  <si>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</si>
  <si>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</si>
  <si>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</si>
  <si>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</si>
  <si>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</si>
  <si>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</si>
  <si>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</si>
  <si>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</si>
  <si>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</si>
  <si>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</si>
  <si>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</si>
  <si>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</si>
  <si>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</si>
  <si>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</si>
  <si>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</si>
  <si>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</si>
  <si>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Simpson County Board of Supervisors</t>
  </si>
  <si>
    <t>P.O. Box 308; Mendenhall, MS  39114</t>
  </si>
  <si>
    <t>Ocober 1, 2016</t>
  </si>
  <si>
    <t>September 30, 2017</t>
  </si>
  <si>
    <t>601-847-1418</t>
  </si>
  <si>
    <t>rhuel@co.simpson.ms.us</t>
  </si>
  <si>
    <t>Rhuel P. Dickinson, Jr.</t>
  </si>
  <si>
    <t>County Administrator</t>
  </si>
  <si>
    <t>February 16, 2018</t>
  </si>
  <si>
    <t>Note:  This data is unaudited.  We do not have separate vendors for different agencies of the State of Mississippi; all checks are from DFA.  DOR is not separately identified.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</si>
</sst>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15" fontId="3" fillId="0" borderId="1" xfId="0" quotePrefix="1" applyNumberFormat="1" applyFont="1" applyBorder="1"/>
    <xf numFmtId="0" fontId="6" fillId="0" borderId="2" xfId="1" applyBorder="1"/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huel@co.simpson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/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5" t="s">
        <v>13</v>
      </c>
      <c r="C2" s="25"/>
      <c r="D2" s="25"/>
      <c r="E2" s="25"/>
      <c r="F2" s="25"/>
      <c r="G2" s="25"/>
      <c r="H2" s="25"/>
      <c r="I2" s="25"/>
      <c r="J2" s="25"/>
    </row>
    <row r="3" spans="2:10" x14ac:dyDescent="0.25">
      <c r="B3" s="26" t="s">
        <v>0</v>
      </c>
      <c r="C3" s="26"/>
      <c r="D3" s="26"/>
      <c r="E3" s="26"/>
      <c r="F3" s="26"/>
      <c r="G3" s="26"/>
      <c r="H3" s="26"/>
      <c r="I3" s="26"/>
      <c r="J3" s="26"/>
    </row>
    <row r="4" spans="2:10" x14ac:dyDescent="0.25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50</v>
      </c>
      <c r="D9" s="1"/>
      <c r="E9" s="1"/>
      <c r="F9" s="1"/>
      <c r="G9" s="4" t="s">
        <v>5</v>
      </c>
      <c r="H9" s="1" t="s">
        <v>54</v>
      </c>
      <c r="I9" s="2"/>
      <c r="J9" s="2"/>
    </row>
    <row r="10" spans="2:10" ht="18" customHeight="1" x14ac:dyDescent="0.25">
      <c r="B10" s="4" t="s">
        <v>3</v>
      </c>
      <c r="C10" s="1" t="s">
        <v>51</v>
      </c>
      <c r="D10" s="1"/>
      <c r="E10" s="1"/>
      <c r="F10" s="1"/>
      <c r="G10" s="4" t="s">
        <v>11</v>
      </c>
      <c r="H10" s="20" t="s">
        <v>55</v>
      </c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</v>
      </c>
      <c r="H11" s="3">
        <v>27503</v>
      </c>
      <c r="I11" s="2"/>
      <c r="J11" s="2"/>
    </row>
    <row r="12" spans="2:10" ht="18" customHeight="1" x14ac:dyDescent="0.25">
      <c r="B12" s="4" t="s">
        <v>6</v>
      </c>
      <c r="C12" s="4" t="s">
        <v>7</v>
      </c>
      <c r="D12" s="4" t="s">
        <v>52</v>
      </c>
      <c r="E12" s="4"/>
      <c r="F12" s="4" t="s">
        <v>8</v>
      </c>
      <c r="G12" s="19" t="s">
        <v>53</v>
      </c>
      <c r="H12" s="12"/>
      <c r="I12" s="2"/>
    </row>
    <row r="14" spans="2:10" ht="18" customHeight="1" x14ac:dyDescent="0.3">
      <c r="B14" s="10"/>
      <c r="C14" s="22" t="s">
        <v>47</v>
      </c>
      <c r="D14" s="23"/>
      <c r="E14" s="23"/>
      <c r="F14" s="23"/>
      <c r="G14" s="23"/>
      <c r="H14" s="24"/>
      <c r="I14" s="15"/>
    </row>
    <row r="15" spans="2:10" ht="18" customHeight="1" x14ac:dyDescent="0.25">
      <c r="B15" s="13" t="s">
        <v>9</v>
      </c>
      <c r="C15" s="11" t="s">
        <v>40</v>
      </c>
      <c r="D15" s="11" t="s">
        <v>43</v>
      </c>
      <c r="E15" s="11" t="s">
        <v>42</v>
      </c>
      <c r="F15" s="11" t="s">
        <v>48</v>
      </c>
      <c r="G15" s="11" t="s">
        <v>49</v>
      </c>
      <c r="H15" s="11" t="s">
        <v>44</v>
      </c>
      <c r="I15" s="11" t="s">
        <v>41</v>
      </c>
      <c r="J15" s="11" t="s">
        <v>23</v>
      </c>
    </row>
    <row r="16" spans="2:10" ht="18" customHeight="1" x14ac:dyDescent="0.25">
      <c r="B16" s="14" t="s">
        <v>16</v>
      </c>
      <c r="C16" s="5"/>
      <c r="D16" s="5"/>
      <c r="E16" s="17"/>
      <c r="F16" s="5">
        <v>10083691.779999999</v>
      </c>
      <c r="G16" s="5"/>
      <c r="H16" s="5"/>
      <c r="I16" s="17"/>
      <c r="J16" s="6">
        <f>C16+D16+F16+G16+H16</f>
        <v>10083691.779999999</v>
      </c>
    </row>
    <row r="17" spans="2:10" ht="18" customHeight="1" x14ac:dyDescent="0.25">
      <c r="B17" s="18" t="s">
        <v>37</v>
      </c>
      <c r="C17" s="5"/>
      <c r="D17" s="5">
        <v>288360.45</v>
      </c>
      <c r="E17" s="17"/>
      <c r="F17" s="5"/>
      <c r="G17" s="5"/>
      <c r="H17" s="5"/>
      <c r="I17" s="17"/>
      <c r="J17" s="6">
        <f t="shared" ref="J17:J41" si="0">C17+D17+F17+G17+H17</f>
        <v>288360.45</v>
      </c>
    </row>
    <row r="18" spans="2:10" ht="18" customHeight="1" x14ac:dyDescent="0.25">
      <c r="B18" s="14" t="s">
        <v>18</v>
      </c>
      <c r="C18" s="5"/>
      <c r="D18" s="5">
        <v>0</v>
      </c>
      <c r="E18" s="17"/>
      <c r="F18" s="5"/>
      <c r="G18" s="5"/>
      <c r="H18" s="5"/>
      <c r="I18" s="17"/>
      <c r="J18" s="6">
        <f t="shared" si="0"/>
        <v>0</v>
      </c>
    </row>
    <row r="19" spans="2:10" ht="18" customHeight="1" x14ac:dyDescent="0.25">
      <c r="B19" s="14" t="s">
        <v>19</v>
      </c>
      <c r="C19" s="5"/>
      <c r="D19" s="5">
        <v>0</v>
      </c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36</v>
      </c>
      <c r="C20" s="5"/>
      <c r="D20" s="5">
        <v>0</v>
      </c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20</v>
      </c>
      <c r="C21" s="5"/>
      <c r="D21" s="5">
        <v>0</v>
      </c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33</v>
      </c>
      <c r="C22" s="5"/>
      <c r="D22" s="5">
        <v>0</v>
      </c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35</v>
      </c>
      <c r="C23" s="5"/>
      <c r="D23" s="5">
        <v>113306.97</v>
      </c>
      <c r="E23" s="17"/>
      <c r="F23" s="5"/>
      <c r="G23" s="5"/>
      <c r="H23" s="5"/>
      <c r="I23" s="17"/>
      <c r="J23" s="6">
        <f t="shared" si="0"/>
        <v>113306.97</v>
      </c>
    </row>
    <row r="24" spans="2:10" ht="18" customHeight="1" x14ac:dyDescent="0.25">
      <c r="B24" s="14" t="s">
        <v>34</v>
      </c>
      <c r="C24" s="5"/>
      <c r="D24" s="5">
        <v>0</v>
      </c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17</v>
      </c>
      <c r="C25" s="5"/>
      <c r="D25" s="5">
        <f>400000+199693+37302+37302</f>
        <v>674297</v>
      </c>
      <c r="E25" s="17"/>
      <c r="F25" s="5"/>
      <c r="G25" s="5"/>
      <c r="H25" s="5"/>
      <c r="I25" s="17"/>
      <c r="J25" s="6">
        <f t="shared" si="0"/>
        <v>674297</v>
      </c>
    </row>
    <row r="26" spans="2:10" ht="18" customHeight="1" x14ac:dyDescent="0.25">
      <c r="B26" s="14" t="s">
        <v>28</v>
      </c>
      <c r="C26" s="5"/>
      <c r="D26" s="5">
        <v>41758.589999999997</v>
      </c>
      <c r="E26" s="17"/>
      <c r="F26" s="5"/>
      <c r="G26" s="5"/>
      <c r="H26" s="5"/>
      <c r="I26" s="17"/>
      <c r="J26" s="6">
        <f t="shared" si="0"/>
        <v>41758.589999999997</v>
      </c>
    </row>
    <row r="27" spans="2:10" ht="18" customHeight="1" x14ac:dyDescent="0.25">
      <c r="B27" s="14" t="s">
        <v>31</v>
      </c>
      <c r="C27" s="5"/>
      <c r="D27" s="5">
        <f>21853.41+21853.41</f>
        <v>43706.82</v>
      </c>
      <c r="E27" s="17"/>
      <c r="F27" s="5"/>
      <c r="G27" s="5"/>
      <c r="H27" s="5"/>
      <c r="I27" s="17"/>
      <c r="J27" s="6">
        <f t="shared" si="0"/>
        <v>43706.82</v>
      </c>
    </row>
    <row r="28" spans="2:10" ht="18" customHeight="1" x14ac:dyDescent="0.25">
      <c r="B28" s="14" t="s">
        <v>32</v>
      </c>
      <c r="C28" s="5"/>
      <c r="D28" s="5">
        <v>0</v>
      </c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46</v>
      </c>
      <c r="C29" s="5"/>
      <c r="D29" s="5">
        <v>0</v>
      </c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 t="s">
        <v>27</v>
      </c>
      <c r="C30" s="5"/>
      <c r="D30" s="5">
        <v>0</v>
      </c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38</v>
      </c>
      <c r="C31" s="5"/>
      <c r="D31" s="5">
        <v>517121.39</v>
      </c>
      <c r="E31" s="17"/>
      <c r="F31" s="5"/>
      <c r="G31" s="5"/>
      <c r="H31" s="5"/>
      <c r="I31" s="17"/>
      <c r="J31" s="6">
        <f t="shared" si="0"/>
        <v>517121.39</v>
      </c>
    </row>
    <row r="32" spans="2:10" ht="18" customHeight="1" x14ac:dyDescent="0.25">
      <c r="B32" s="14" t="s">
        <v>30</v>
      </c>
      <c r="C32" s="5"/>
      <c r="D32" s="5">
        <v>188200.95999999999</v>
      </c>
      <c r="E32" s="17"/>
      <c r="F32" s="5">
        <v>2509.71</v>
      </c>
      <c r="G32" s="5"/>
      <c r="H32" s="5"/>
      <c r="I32" s="17"/>
      <c r="J32" s="6">
        <f t="shared" si="0"/>
        <v>190710.66999999998</v>
      </c>
    </row>
    <row r="33" spans="2:11" ht="18" customHeight="1" x14ac:dyDescent="0.25">
      <c r="B33" s="14" t="s">
        <v>45</v>
      </c>
      <c r="C33" s="5"/>
      <c r="D33" s="5">
        <v>324931.59999999998</v>
      </c>
      <c r="E33" s="17"/>
      <c r="F33" s="5"/>
      <c r="G33" s="5"/>
      <c r="H33" s="5"/>
      <c r="I33" s="17"/>
      <c r="J33" s="6">
        <f t="shared" si="0"/>
        <v>324931.59999999998</v>
      </c>
    </row>
    <row r="34" spans="2:11" ht="18" customHeight="1" x14ac:dyDescent="0.25">
      <c r="B34" s="14" t="s">
        <v>29</v>
      </c>
      <c r="C34" s="5"/>
      <c r="D34" s="5">
        <v>24090.25</v>
      </c>
      <c r="E34" s="17"/>
      <c r="F34" s="5"/>
      <c r="G34" s="5"/>
      <c r="H34" s="5"/>
      <c r="I34" s="17"/>
      <c r="J34" s="6">
        <f t="shared" si="0"/>
        <v>24090.25</v>
      </c>
    </row>
    <row r="35" spans="2:11" ht="18" customHeight="1" x14ac:dyDescent="0.25">
      <c r="B35" s="14" t="s">
        <v>39</v>
      </c>
      <c r="C35" s="5"/>
      <c r="D35" s="5">
        <v>0</v>
      </c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24</v>
      </c>
      <c r="C36" s="5"/>
      <c r="D36" s="5">
        <v>146085.1</v>
      </c>
      <c r="E36" s="17"/>
      <c r="F36" s="5"/>
      <c r="G36" s="5"/>
      <c r="H36" s="5"/>
      <c r="I36" s="17"/>
      <c r="J36" s="6">
        <f t="shared" si="0"/>
        <v>146085.1</v>
      </c>
    </row>
    <row r="37" spans="2:11" ht="18" customHeight="1" x14ac:dyDescent="0.25">
      <c r="B37" s="18" t="s">
        <v>25</v>
      </c>
      <c r="C37" s="7"/>
      <c r="D37" s="7">
        <v>10392.16</v>
      </c>
      <c r="E37" s="17"/>
      <c r="F37" s="7"/>
      <c r="G37" s="7"/>
      <c r="H37" s="7"/>
      <c r="I37" s="17"/>
      <c r="J37" s="6">
        <f t="shared" si="0"/>
        <v>10392.16</v>
      </c>
    </row>
    <row r="38" spans="2:11" ht="18" customHeight="1" x14ac:dyDescent="0.25">
      <c r="B38" s="18" t="s">
        <v>26</v>
      </c>
      <c r="C38" s="7"/>
      <c r="D38" s="7">
        <v>13023.52</v>
      </c>
      <c r="E38" s="17"/>
      <c r="F38" s="7"/>
      <c r="G38" s="7"/>
      <c r="H38" s="7"/>
      <c r="I38" s="17"/>
      <c r="J38" s="6">
        <f t="shared" si="0"/>
        <v>13023.52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21</v>
      </c>
      <c r="C42" s="9">
        <f>SUM(C16:C41)</f>
        <v>0</v>
      </c>
      <c r="D42" s="9">
        <f>SUM(D16:D41)</f>
        <v>2385274.8100000005</v>
      </c>
      <c r="E42" s="16"/>
      <c r="F42" s="9">
        <f>SUM(F16:F41)</f>
        <v>10086201.49</v>
      </c>
      <c r="G42" s="9">
        <f>SUM(G16:G41)</f>
        <v>0</v>
      </c>
      <c r="H42" s="9">
        <f>SUM(H16:H41)</f>
        <v>0</v>
      </c>
      <c r="I42" s="16"/>
      <c r="J42" s="9">
        <f>SUM(J16:J41)</f>
        <v>12471476.299999999</v>
      </c>
    </row>
    <row r="43" spans="2:11" ht="18" customHeight="1" x14ac:dyDescent="0.25">
      <c r="B43" s="21" t="s">
        <v>59</v>
      </c>
      <c r="K43" s="2"/>
    </row>
    <row r="44" spans="2:11" ht="18" customHeight="1" x14ac:dyDescent="0.25">
      <c r="B44" s="4" t="s">
        <v>22</v>
      </c>
      <c r="C44" s="1" t="s">
        <v>56</v>
      </c>
      <c r="D44" s="1" t="s">
        <v>57</v>
      </c>
      <c r="E44" s="1"/>
      <c r="F44" s="1"/>
    </row>
    <row r="45" spans="2:11" ht="18" customHeight="1" x14ac:dyDescent="0.25"/>
    <row r="46" spans="2:11" ht="18" customHeight="1" x14ac:dyDescent="0.25">
      <c r="B46" s="4" t="s">
        <v>12</v>
      </c>
      <c r="C46" s="1"/>
      <c r="D46" s="1"/>
      <c r="E46" s="4" t="s">
        <v>10</v>
      </c>
      <c r="F46" s="19" t="s">
        <v>58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3E5BF4E9-263C-4E6A-89CE-91249A29C25D}"/>
</file>

<file path=customXml/itemProps2.xml><?xml version="1.0" encoding="utf-8"?>
<ds:datastoreItem xmlns:ds="http://schemas.openxmlformats.org/officeDocument/2006/customXml" ds:itemID="{2B20D9CE-C42A-4C3A-8670-9DF096FB0C79}"/>
</file>

<file path=customXml/itemProps3.xml><?xml version="1.0" encoding="utf-8"?>
<ds:datastoreItem xmlns:ds="http://schemas.openxmlformats.org/officeDocument/2006/customXml" ds:itemID="{0E38E67B-8D45-4838-8CB1-77CEFEC2F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2018-02-16T16:38:02Z</cp:lastPrinted>
  <dcterms:created xsi:type="dcterms:W3CDTF">2017-08-22T20:54:05Z</dcterms:created>
  <dcterms:modified xsi:type="dcterms:W3CDTF">2018-02-22T16:44:21Z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