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1252018 thru\"/>
    </mc:Choice>
  </mc:AlternateContent>
  <bookViews>
    <workbookView xWindow="0" yWindow="0" windowWidth="21000" windowHeight="1176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<sst xmlns="http://schemas.openxmlformats.org/spreadsheetml/2006/main" count="67" uniqueCount="58">
  <si>
    <t>Section 27-101-21</t>
  </si>
  <si>
    <t>MS Code of 1972, Annotated</t>
  </si>
  <si>
    <t>Address:</t>
  </si>
  <si>
    <t>Population:</t>
  </si>
  <si>
    <t>Phone Number:</t>
  </si>
  <si>
    <t>Reporting Period:</t>
  </si>
  <si>
    <t>Type of Tax</t>
  </si>
  <si>
    <t>E-mail: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</si>
  <si>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</si>
  <si>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</si>
  <si>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</si>
  <si>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</si>
  <si>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</si>
  <si>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</si>
  <si>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</si>
  <si>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</si>
  <si>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</si>
  <si>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</si>
  <si>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</si>
  <si>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</si>
  <si>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</si>
  <si>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</si>
  <si>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</si>
  <si>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</si>
  <si>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</si>
  <si>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</si>
  <si>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</si>
  <si>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</si>
  <si>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</si>
  <si>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</si>
  <si>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</si>
  <si>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</si>
  <si>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</si>
  <si>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</si>
  <si>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</si>
  <si>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</si>
  <si>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</si>
  <si>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</si>
  <si>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Other</t>
  </si>
  <si>
    <t>Road/Bridge Privilege Tax</t>
  </si>
  <si>
    <t>Utilities</t>
  </si>
  <si>
    <t>Tax Revenue Source</t>
  </si>
  <si>
    <t>County Levy / Fee</t>
  </si>
  <si>
    <t>City Levy / Fee</t>
  </si>
  <si>
    <t xml:space="preserve">Taxing Entity: </t>
  </si>
  <si>
    <t>Town of Sebastopol</t>
  </si>
  <si>
    <t>P.O. Box 112</t>
  </si>
  <si>
    <t>Sebastopol, MS 39359</t>
  </si>
  <si>
    <t>State of Ms</t>
  </si>
  <si>
    <t xml:space="preserve"> </t>
  </si>
  <si>
    <t>(CEPA)</t>
  </si>
  <si>
    <t>Michelle Anderson</t>
  </si>
  <si>
    <t xml:space="preserve">Signature: </t>
  </si>
  <si>
    <t>601-625-7200</t>
  </si>
  <si>
    <t>sebastopolms@gmail.com</t>
  </si>
  <si>
    <r>
      <t>From:</t>
    </r>
    <r>
      <rPr>
        <sz val="11"/>
        <color theme="1"/>
        <rFont val="Calibri"/>
        <family val="2"/>
        <scheme val="minor"/>
      </rPr>
      <t xml:space="preserve"> 10/01/16</t>
    </r>
  </si>
  <si>
    <r>
      <t>To:</t>
    </r>
    <r>
      <rPr>
        <sz val="11"/>
        <color theme="1"/>
        <rFont val="Calibri"/>
        <family val="2"/>
        <scheme val="minor"/>
      </rPr>
      <t xml:space="preserve"> 9/30/17</t>
    </r>
  </si>
  <si>
    <r>
      <t xml:space="preserve">Date: </t>
    </r>
    <r>
      <rPr>
        <sz val="11"/>
        <color theme="1"/>
        <rFont val="Calibri"/>
        <family val="2"/>
        <scheme val="minor"/>
      </rPr>
      <t>01-29-18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</si>
</sst>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14" fontId="3" fillId="0" borderId="1" xfId="0" applyNumberFormat="1" applyFont="1" applyBorder="1"/>
    <xf numFmtId="0" fontId="6" fillId="0" borderId="2" xfId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bastopol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8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9</v>
      </c>
    </row>
    <row r="7" spans="2:10" x14ac:dyDescent="0.25">
      <c r="B7" t="s">
        <v>10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44</v>
      </c>
      <c r="C9" s="1" t="s">
        <v>45</v>
      </c>
      <c r="D9" s="1"/>
      <c r="E9" s="1"/>
      <c r="F9" s="1"/>
      <c r="G9" s="4" t="s">
        <v>4</v>
      </c>
      <c r="H9" s="1" t="s">
        <v>53</v>
      </c>
      <c r="I9" s="2"/>
      <c r="J9" s="2"/>
    </row>
    <row r="10" spans="2:10" ht="18" customHeight="1" x14ac:dyDescent="0.25">
      <c r="B10" s="4" t="s">
        <v>2</v>
      </c>
      <c r="C10" s="1" t="s">
        <v>46</v>
      </c>
      <c r="D10" s="1"/>
      <c r="E10" s="1"/>
      <c r="F10" s="1"/>
      <c r="G10" s="4" t="s">
        <v>7</v>
      </c>
      <c r="H10" s="20" t="s">
        <v>54</v>
      </c>
      <c r="I10" s="2"/>
      <c r="J10" s="2"/>
    </row>
    <row r="11" spans="2:10" ht="18" customHeight="1" x14ac:dyDescent="0.25">
      <c r="B11" s="3"/>
      <c r="C11" s="3" t="s">
        <v>47</v>
      </c>
      <c r="D11" s="3"/>
      <c r="E11" s="3"/>
      <c r="F11" s="3"/>
      <c r="G11" s="4" t="s">
        <v>3</v>
      </c>
      <c r="H11" s="3">
        <v>272</v>
      </c>
      <c r="I11" s="2"/>
      <c r="J11" s="2"/>
    </row>
    <row r="12" spans="2:10" ht="18" customHeight="1" x14ac:dyDescent="0.25">
      <c r="B12" s="4" t="s">
        <v>5</v>
      </c>
      <c r="C12" s="4" t="s">
        <v>55</v>
      </c>
      <c r="D12" s="19" t="s">
        <v>49</v>
      </c>
      <c r="E12" s="4"/>
      <c r="F12" s="4" t="s">
        <v>56</v>
      </c>
      <c r="G12" s="19" t="s">
        <v>49</v>
      </c>
      <c r="H12" s="12"/>
      <c r="I12" s="2"/>
    </row>
    <row r="14" spans="2:10" ht="18" customHeight="1" x14ac:dyDescent="0.3">
      <c r="B14" s="10"/>
      <c r="C14" s="21" t="s">
        <v>41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6</v>
      </c>
      <c r="C15" s="11" t="s">
        <v>35</v>
      </c>
      <c r="D15" s="11" t="s">
        <v>48</v>
      </c>
      <c r="E15" s="11" t="s">
        <v>37</v>
      </c>
      <c r="F15" s="11" t="s">
        <v>42</v>
      </c>
      <c r="G15" s="11" t="s">
        <v>43</v>
      </c>
      <c r="H15" s="11" t="s">
        <v>38</v>
      </c>
      <c r="I15" s="11" t="s">
        <v>36</v>
      </c>
      <c r="J15" s="11" t="s">
        <v>18</v>
      </c>
    </row>
    <row r="16" spans="2:10" ht="18" customHeight="1" x14ac:dyDescent="0.25">
      <c r="B16" s="14" t="s">
        <v>11</v>
      </c>
      <c r="C16" s="5"/>
      <c r="D16" s="5"/>
      <c r="E16" s="17"/>
      <c r="F16" s="5" t="s">
        <v>49</v>
      </c>
      <c r="G16" s="5">
        <v>38380.22</v>
      </c>
      <c r="H16" s="5"/>
      <c r="I16" s="17"/>
      <c r="J16" s="6" t="e">
        <f>C16+D16+F16+G16+H16</f>
        <v>#VALUE!</v>
      </c>
    </row>
    <row r="17" spans="2:10" ht="18" customHeight="1" x14ac:dyDescent="0.25">
      <c r="B17" s="18" t="s">
        <v>32</v>
      </c>
      <c r="C17" s="5"/>
      <c r="D17" s="5"/>
      <c r="E17" s="17"/>
      <c r="F17" s="5" t="s">
        <v>49</v>
      </c>
      <c r="G17" s="5">
        <v>1979.17</v>
      </c>
      <c r="H17" s="5"/>
      <c r="I17" s="17"/>
      <c r="J17" s="6" t="e">
        <f t="shared" ref="J17:J41" si="0">C17+D17+F17+G17+H17</f>
        <v>#VALUE!</v>
      </c>
    </row>
    <row r="18" spans="2:10" ht="18" customHeight="1" x14ac:dyDescent="0.25">
      <c r="B18" s="14" t="s">
        <v>13</v>
      </c>
      <c r="C18" s="5"/>
      <c r="D18" s="5">
        <v>189772.11</v>
      </c>
      <c r="E18" s="17"/>
      <c r="F18" s="5"/>
      <c r="G18" s="5"/>
      <c r="H18" s="5"/>
      <c r="I18" s="17"/>
      <c r="J18" s="6">
        <f t="shared" si="0"/>
        <v>189772.11</v>
      </c>
    </row>
    <row r="19" spans="2:10" ht="18" customHeight="1" x14ac:dyDescent="0.25">
      <c r="B19" s="14" t="s">
        <v>14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31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15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28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30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29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12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23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26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27</v>
      </c>
      <c r="C28" s="5"/>
      <c r="D28" s="5"/>
      <c r="E28" s="17"/>
      <c r="F28" s="5"/>
      <c r="G28" s="5"/>
      <c r="H28" s="5">
        <v>5261.24</v>
      </c>
      <c r="I28" s="17"/>
      <c r="J28" s="6">
        <f t="shared" si="0"/>
        <v>5261.24</v>
      </c>
    </row>
    <row r="29" spans="2:10" ht="18" customHeight="1" x14ac:dyDescent="0.25">
      <c r="B29" s="14" t="s">
        <v>40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22</v>
      </c>
      <c r="C30" s="5"/>
      <c r="D30" s="5"/>
      <c r="E30" s="17"/>
      <c r="F30" s="5"/>
      <c r="G30" s="5"/>
      <c r="H30" s="5">
        <v>8019.21</v>
      </c>
      <c r="I30" s="14" t="s">
        <v>50</v>
      </c>
      <c r="J30" s="6">
        <f t="shared" si="0"/>
        <v>8019.21</v>
      </c>
    </row>
    <row r="31" spans="2:10" ht="18" customHeight="1" x14ac:dyDescent="0.25">
      <c r="B31" s="14" t="s">
        <v>33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25</v>
      </c>
      <c r="C32" s="5"/>
      <c r="D32" s="5"/>
      <c r="E32" s="17"/>
      <c r="F32" s="5"/>
      <c r="G32" s="5">
        <v>4319.5</v>
      </c>
      <c r="H32" s="5"/>
      <c r="I32" s="17"/>
      <c r="J32" s="6">
        <f t="shared" si="0"/>
        <v>4319.5</v>
      </c>
    </row>
    <row r="33" spans="2:11" ht="18" customHeight="1" x14ac:dyDescent="0.25">
      <c r="B33" s="14" t="s">
        <v>39</v>
      </c>
      <c r="C33" s="5"/>
      <c r="D33" s="5"/>
      <c r="E33" s="17"/>
      <c r="F33" s="5"/>
      <c r="G33" s="5"/>
      <c r="H33" s="5">
        <v>9274.76</v>
      </c>
      <c r="I33" s="17"/>
      <c r="J33" s="6">
        <f t="shared" si="0"/>
        <v>9274.76</v>
      </c>
    </row>
    <row r="34" spans="2:11" ht="18" customHeight="1" x14ac:dyDescent="0.25">
      <c r="B34" s="14" t="s">
        <v>24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34</v>
      </c>
      <c r="C35" s="5"/>
      <c r="D35" s="5"/>
      <c r="E35" s="17"/>
      <c r="F35" s="5"/>
      <c r="G35" s="5">
        <v>7374.08</v>
      </c>
      <c r="H35" s="5"/>
      <c r="I35" s="17"/>
      <c r="J35" s="6">
        <f t="shared" si="0"/>
        <v>7374.08</v>
      </c>
    </row>
    <row r="36" spans="2:11" ht="18" customHeight="1" x14ac:dyDescent="0.25">
      <c r="B36" s="14" t="s">
        <v>19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20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21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16</v>
      </c>
      <c r="C42" s="9">
        <f>SUM(C16:C41)</f>
        <v>0</v>
      </c>
      <c r="D42" s="9">
        <f>SUM(D16:D41)</f>
        <v>189772.11</v>
      </c>
      <c r="E42" s="16"/>
      <c r="F42" s="9">
        <f>SUM(F16:F41)</f>
        <v>0</v>
      </c>
      <c r="G42" s="9">
        <f>SUM(G16:G41)</f>
        <v>52052.97</v>
      </c>
      <c r="H42" s="9">
        <f>SUM(H16:H41)</f>
        <v>22555.21</v>
      </c>
      <c r="I42" s="16"/>
      <c r="J42" s="9" t="e">
        <f>SUM(J16:J41)</f>
        <v>#VALUE!</v>
      </c>
    </row>
    <row r="43" spans="2:11" ht="18" customHeight="1" x14ac:dyDescent="0.25">
      <c r="K43" s="2"/>
    </row>
    <row r="44" spans="2:11" ht="18" customHeight="1" x14ac:dyDescent="0.25">
      <c r="B44" s="4" t="s">
        <v>17</v>
      </c>
      <c r="C44" s="1" t="s">
        <v>49</v>
      </c>
      <c r="D44" s="1" t="s">
        <v>49</v>
      </c>
      <c r="E44" s="1"/>
      <c r="F44" s="1"/>
    </row>
    <row r="45" spans="2:11" ht="18" customHeight="1" x14ac:dyDescent="0.25">
      <c r="B45" t="s">
        <v>51</v>
      </c>
      <c r="D45" t="s">
        <v>49</v>
      </c>
    </row>
    <row r="46" spans="2:11" ht="18" customHeight="1" x14ac:dyDescent="0.25">
      <c r="B46" s="4" t="s">
        <v>52</v>
      </c>
      <c r="C46" s="1" t="s">
        <v>49</v>
      </c>
      <c r="D46" s="1"/>
      <c r="E46" s="4" t="s">
        <v>57</v>
      </c>
      <c r="F46" s="19" t="s">
        <v>49</v>
      </c>
    </row>
    <row r="47" spans="2:11" x14ac:dyDescent="0.25">
      <c r="B47" t="s">
        <v>51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147BEFDD-7192-4F01-9376-96A977A5A384}"/>
</file>

<file path=customXml/itemProps2.xml><?xml version="1.0" encoding="utf-8"?>
<ds:datastoreItem xmlns:ds="http://schemas.openxmlformats.org/officeDocument/2006/customXml" ds:itemID="{8BE15957-3D5E-43AE-8A51-720741B7CB71}"/>
</file>

<file path=customXml/itemProps3.xml><?xml version="1.0" encoding="utf-8"?>
<ds:datastoreItem xmlns:ds="http://schemas.openxmlformats.org/officeDocument/2006/customXml" ds:itemID="{61675BE3-0728-4DFE-B88D-0F9FCC8CF6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2018-01-30T15:11:53Z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