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Sheet1!$B$2:$J$46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comments1.xml><?xml version="1.0" encoding="utf-8"?>
<comments xmlns="http://schemas.openxmlformats.org/spreadsheetml/2006/main">
  <authors>
    <author>Kim Fultz</author>
  </authors>
  <commentList>
    <comment ref="B17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262
</t>
        </r>
      </text>
    </comment>
    <comment ref="B23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289
</t>
        </r>
      </text>
    </comment>
    <comment ref="B25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291
</t>
        </r>
      </text>
    </comment>
    <comment ref="B26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292
</t>
        </r>
      </text>
    </comment>
    <comment ref="B27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267
</t>
        </r>
      </text>
    </comment>
    <comment ref="B28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291
</t>
        </r>
      </text>
    </comment>
    <comment ref="B30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228
</t>
        </r>
      </text>
    </comment>
    <comment ref="B31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282
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211
</t>
        </r>
      </text>
    </comment>
    <comment ref="B33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210</t>
        </r>
      </text>
    </comment>
    <comment ref="B34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283
</t>
        </r>
      </text>
    </comment>
    <comment ref="B38" authorId="0" shapeId="0">
      <text>
        <r>
          <rPr>
            <b/>
            <sz val="9"/>
            <color indexed="81"/>
            <rFont val="Tahoma"/>
            <charset val="1"/>
          </rPr>
          <t>Kim Fultz:</t>
        </r>
        <r>
          <rPr>
            <sz val="9"/>
            <color indexed="81"/>
            <rFont val="Tahoma"/>
            <charset val="1"/>
          </rPr>
          <t xml:space="preserve">
286
</t>
        </r>
      </text>
    </comment>
  </commentList>
</comments>
</file>

<file path=xl/sharedStrings.xml><?xml version="1.0" encoding="utf-8"?>
<sst xmlns="http://schemas.openxmlformats.org/spreadsheetml/2006/main" count="59" uniqueCount="52">
  <si>
    <t>Section 27-101-21</t>
  </si>
  <si>
    <t>MS Code of 1972, Annotated</t>
  </si>
  <si>
    <t>Population: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</si>
  <si>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</si>
  <si>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</si>
  <si>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</si>
  <si>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</si>
  <si>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</si>
  <si>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</si>
  <si>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</si>
  <si>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</si>
  <si>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</si>
  <si>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</si>
  <si>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</si>
  <si>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</si>
  <si>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</si>
  <si>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</si>
  <si>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</si>
  <si>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</si>
  <si>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</si>
  <si>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</si>
  <si>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</si>
  <si>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</si>
  <si>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</si>
  <si>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</si>
  <si>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</si>
  <si>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</si>
  <si>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</si>
  <si>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</si>
  <si>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</si>
  <si>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</si>
  <si>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</si>
  <si>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</si>
  <si>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</si>
  <si>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</si>
  <si>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</si>
  <si>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</si>
  <si>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</si>
  <si>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</si>
  <si>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</si>
  <si>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</si>
  <si>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x</t>
  </si>
  <si>
    <t xml:space="preserve"> </t>
  </si>
  <si>
    <t>Taxing Entity:Scott County</t>
  </si>
  <si>
    <t>Address:  P O Box 630, Forest, MS 39074</t>
  </si>
  <si>
    <t>Phone Number:  601-469-1926</t>
  </si>
  <si>
    <t>E-mail:  kim@scottcountyms.gov</t>
  </si>
  <si>
    <t>From:  October 1, 2016</t>
  </si>
  <si>
    <t>To:  September 30, 2017</t>
  </si>
  <si>
    <t>Print Name and Title:   Kim Fultz, Comptroller</t>
  </si>
  <si>
    <t>Date:   November 3, 2017</t>
  </si>
  <si>
    <r>
      <t xml:space="preserve">Signature:    </t>
    </r>
    <r>
      <rPr>
        <b/>
        <u/>
        <sz val="11"/>
        <color theme="1"/>
        <rFont val="Lucida Handwriting"/>
        <family val="4"/>
      </rPr>
      <t>Kim Fultz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</si>
</sst>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/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2" t="s">
        <v>5</v>
      </c>
      <c r="C2" s="22"/>
      <c r="D2" s="22"/>
      <c r="E2" s="22"/>
      <c r="F2" s="22"/>
      <c r="G2" s="22"/>
      <c r="H2" s="22"/>
      <c r="I2" s="22"/>
      <c r="J2" s="22"/>
    </row>
    <row r="3" spans="2:10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>
      <c r="B6" t="s">
        <v>6</v>
      </c>
    </row>
    <row r="7" spans="2:10">
      <c r="B7" t="s">
        <v>7</v>
      </c>
    </row>
    <row r="8" spans="2:10">
      <c r="G8" s="2"/>
      <c r="H8" s="2"/>
      <c r="I8" s="2"/>
      <c r="J8" s="2"/>
    </row>
    <row r="9" spans="2:10" ht="18" customHeight="1">
      <c r="B9" s="4" t="s">
        <v>43</v>
      </c>
      <c r="C9" s="1"/>
      <c r="D9" s="1"/>
      <c r="E9" s="1"/>
      <c r="F9" s="1"/>
      <c r="G9" s="4" t="s">
        <v>45</v>
      </c>
      <c r="H9" s="1"/>
      <c r="I9" s="2"/>
      <c r="J9" s="2"/>
    </row>
    <row r="10" spans="2:10" ht="18" customHeight="1">
      <c r="B10" s="4" t="s">
        <v>44</v>
      </c>
      <c r="C10" s="1"/>
      <c r="D10" s="1"/>
      <c r="E10" s="1"/>
      <c r="F10" s="1"/>
      <c r="G10" s="4" t="s">
        <v>46</v>
      </c>
      <c r="H10" s="3"/>
      <c r="I10" s="2"/>
      <c r="J10" s="2"/>
    </row>
    <row r="11" spans="2:10" ht="18" customHeight="1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>
      <c r="B12" s="4" t="s">
        <v>3</v>
      </c>
      <c r="C12" s="4" t="s">
        <v>47</v>
      </c>
      <c r="D12" s="4"/>
      <c r="E12" s="4"/>
      <c r="F12" s="4" t="s">
        <v>48</v>
      </c>
      <c r="G12" s="4"/>
      <c r="H12" s="12"/>
      <c r="I12" s="2"/>
    </row>
    <row r="14" spans="2:10" ht="18" customHeight="1">
      <c r="B14" s="10"/>
      <c r="C14" s="19" t="s">
        <v>38</v>
      </c>
      <c r="D14" s="20"/>
      <c r="E14" s="20"/>
      <c r="F14" s="20"/>
      <c r="G14" s="20"/>
      <c r="H14" s="21"/>
      <c r="I14" s="15"/>
    </row>
    <row r="15" spans="2:10" ht="18" customHeight="1">
      <c r="B15" s="13" t="s">
        <v>4</v>
      </c>
      <c r="C15" s="11" t="s">
        <v>31</v>
      </c>
      <c r="D15" s="11" t="s">
        <v>34</v>
      </c>
      <c r="E15" s="11" t="s">
        <v>33</v>
      </c>
      <c r="F15" s="11" t="s">
        <v>39</v>
      </c>
      <c r="G15" s="11" t="s">
        <v>40</v>
      </c>
      <c r="H15" s="11" t="s">
        <v>35</v>
      </c>
      <c r="I15" s="11" t="s">
        <v>32</v>
      </c>
      <c r="J15" s="11" t="s">
        <v>14</v>
      </c>
    </row>
    <row r="16" spans="2:10" ht="18" customHeight="1">
      <c r="B16" s="14" t="s">
        <v>8</v>
      </c>
      <c r="C16" s="5"/>
      <c r="D16" s="5"/>
      <c r="E16" s="17"/>
      <c r="F16" s="5">
        <v>10310542.939999999</v>
      </c>
      <c r="G16" s="5"/>
      <c r="H16" s="5"/>
      <c r="I16" s="17"/>
      <c r="J16" s="6">
        <f>C16+D16+F16+G16+H16</f>
        <v>10310542.939999999</v>
      </c>
    </row>
    <row r="17" spans="1:10" ht="18" customHeight="1">
      <c r="B17" s="18" t="s">
        <v>28</v>
      </c>
      <c r="C17" s="5">
        <v>450487.27</v>
      </c>
      <c r="D17" s="5"/>
      <c r="E17" s="17"/>
      <c r="F17" s="5"/>
      <c r="G17" s="5"/>
      <c r="H17" s="5"/>
      <c r="I17" s="17"/>
      <c r="J17" s="6">
        <f t="shared" ref="J17:J41" si="0">C17+D17+F17+G17+H17</f>
        <v>450487.27</v>
      </c>
    </row>
    <row r="18" spans="1:10" ht="18" customHeight="1">
      <c r="A18" t="s">
        <v>41</v>
      </c>
      <c r="B18" s="14" t="s">
        <v>10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1:10" ht="18" customHeight="1">
      <c r="A19" t="s">
        <v>41</v>
      </c>
      <c r="B19" s="14" t="s">
        <v>11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1:10" ht="18" customHeight="1">
      <c r="A20" t="s">
        <v>41</v>
      </c>
      <c r="B20" s="14" t="s">
        <v>27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1:10" ht="18" customHeight="1">
      <c r="A21" t="s">
        <v>41</v>
      </c>
      <c r="B21" s="14" t="s">
        <v>12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1:10" ht="18" customHeight="1">
      <c r="A22" t="s">
        <v>41</v>
      </c>
      <c r="B22" s="14" t="s">
        <v>24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1:10" ht="18" customHeight="1">
      <c r="A23" t="s">
        <v>41</v>
      </c>
      <c r="B23" s="14" t="s">
        <v>26</v>
      </c>
      <c r="C23" s="5"/>
      <c r="D23" s="5">
        <v>105164.95</v>
      </c>
      <c r="E23" s="17"/>
      <c r="F23" s="5"/>
      <c r="G23" s="5"/>
      <c r="H23" s="5"/>
      <c r="I23" s="17"/>
      <c r="J23" s="6">
        <f t="shared" si="0"/>
        <v>105164.95</v>
      </c>
    </row>
    <row r="24" spans="1:10" ht="18" customHeight="1">
      <c r="A24" t="s">
        <v>41</v>
      </c>
      <c r="B24" s="14" t="s">
        <v>25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1:10" ht="18" customHeight="1">
      <c r="B25" s="14" t="s">
        <v>9</v>
      </c>
      <c r="C25" s="5">
        <v>0</v>
      </c>
      <c r="D25" s="5"/>
      <c r="E25" s="17"/>
      <c r="F25" s="5"/>
      <c r="G25" s="5"/>
      <c r="H25" s="5">
        <f>30934.64+31799</f>
        <v>62733.64</v>
      </c>
      <c r="I25" s="17"/>
      <c r="J25" s="6">
        <f t="shared" si="0"/>
        <v>62733.64</v>
      </c>
    </row>
    <row r="26" spans="1:10" ht="18" customHeight="1">
      <c r="B26" s="14" t="s">
        <v>19</v>
      </c>
      <c r="C26" s="5">
        <v>2635.42</v>
      </c>
      <c r="D26" s="5"/>
      <c r="E26" s="17"/>
      <c r="F26" s="5"/>
      <c r="G26" s="5"/>
      <c r="H26" s="5"/>
      <c r="I26" s="17"/>
      <c r="J26" s="6">
        <f t="shared" si="0"/>
        <v>2635.42</v>
      </c>
    </row>
    <row r="27" spans="1:10" ht="18" customHeight="1">
      <c r="B27" s="14" t="s">
        <v>22</v>
      </c>
      <c r="C27" s="5">
        <v>72047.19</v>
      </c>
      <c r="D27" s="5"/>
      <c r="E27" s="17"/>
      <c r="F27" s="5"/>
      <c r="G27" s="5"/>
      <c r="H27" s="5"/>
      <c r="I27" s="17"/>
      <c r="J27" s="6">
        <f t="shared" si="0"/>
        <v>72047.19</v>
      </c>
    </row>
    <row r="28" spans="1:10" ht="18" customHeight="1">
      <c r="B28" s="14" t="s">
        <v>23</v>
      </c>
      <c r="C28" s="5">
        <v>98546.67</v>
      </c>
      <c r="D28" s="5"/>
      <c r="E28" s="17"/>
      <c r="F28" s="5"/>
      <c r="G28" s="5"/>
      <c r="H28" s="5"/>
      <c r="I28" s="17"/>
      <c r="J28" s="6">
        <f t="shared" si="0"/>
        <v>98546.67</v>
      </c>
    </row>
    <row r="29" spans="1:10" ht="18" customHeight="1">
      <c r="A29" t="s">
        <v>41</v>
      </c>
      <c r="B29" s="14" t="s">
        <v>37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1:10" ht="18" customHeight="1">
      <c r="B30" s="14" t="s">
        <v>18</v>
      </c>
      <c r="C30" s="5"/>
      <c r="D30" s="5"/>
      <c r="E30" s="17"/>
      <c r="F30" s="5"/>
      <c r="G30" s="5"/>
      <c r="H30" s="5">
        <v>2701.37</v>
      </c>
      <c r="I30" s="17"/>
      <c r="J30" s="6">
        <f t="shared" si="0"/>
        <v>2701.37</v>
      </c>
    </row>
    <row r="31" spans="1:10" ht="18" customHeight="1">
      <c r="B31" s="14" t="s">
        <v>29</v>
      </c>
      <c r="C31" s="5"/>
      <c r="D31" s="5">
        <v>522936.08</v>
      </c>
      <c r="E31" s="17"/>
      <c r="F31" s="5"/>
      <c r="G31" s="5"/>
      <c r="H31" s="5"/>
      <c r="I31" s="17"/>
      <c r="J31" s="6">
        <f t="shared" si="0"/>
        <v>522936.08</v>
      </c>
    </row>
    <row r="32" spans="1:10" ht="18" customHeight="1">
      <c r="B32" s="14" t="s">
        <v>21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1:11" ht="18" customHeight="1">
      <c r="B33" s="14" t="s">
        <v>36</v>
      </c>
      <c r="C33" s="5"/>
      <c r="D33" s="5"/>
      <c r="E33" s="17"/>
      <c r="F33" s="5">
        <v>357347.55</v>
      </c>
      <c r="G33" s="5"/>
      <c r="H33" s="5"/>
      <c r="I33" s="17"/>
      <c r="J33" s="6">
        <f t="shared" si="0"/>
        <v>357347.55</v>
      </c>
    </row>
    <row r="34" spans="1:11" ht="18" customHeight="1">
      <c r="B34" s="14" t="s">
        <v>20</v>
      </c>
      <c r="C34" s="5"/>
      <c r="D34" s="5">
        <v>335278.52</v>
      </c>
      <c r="E34" s="17"/>
      <c r="F34" s="5"/>
      <c r="G34" s="5"/>
      <c r="H34" s="5"/>
      <c r="I34" s="17"/>
      <c r="J34" s="6">
        <f t="shared" si="0"/>
        <v>335278.52</v>
      </c>
    </row>
    <row r="35" spans="1:11" ht="18" customHeight="1">
      <c r="A35" t="s">
        <v>42</v>
      </c>
      <c r="B35" s="14" t="s">
        <v>30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1:11" ht="18" customHeight="1">
      <c r="B36" s="14" t="s">
        <v>15</v>
      </c>
      <c r="C36" s="5"/>
      <c r="D36" s="5">
        <v>0</v>
      </c>
      <c r="E36" s="17"/>
      <c r="F36" s="5"/>
      <c r="G36" s="5"/>
      <c r="H36" s="5"/>
      <c r="I36" s="17"/>
      <c r="J36" s="6">
        <f t="shared" si="0"/>
        <v>0</v>
      </c>
    </row>
    <row r="37" spans="1:11" ht="18" customHeight="1">
      <c r="B37" s="18" t="s">
        <v>16</v>
      </c>
      <c r="C37" s="7"/>
      <c r="D37" s="7">
        <v>0</v>
      </c>
      <c r="E37" s="17"/>
      <c r="F37" s="7"/>
      <c r="G37" s="7"/>
      <c r="H37" s="7"/>
      <c r="I37" s="17"/>
      <c r="J37" s="6">
        <f t="shared" si="0"/>
        <v>0</v>
      </c>
    </row>
    <row r="38" spans="1:11" ht="18" customHeight="1">
      <c r="B38" s="18" t="s">
        <v>17</v>
      </c>
      <c r="C38" s="7"/>
      <c r="D38" s="7">
        <v>17172.740000000002</v>
      </c>
      <c r="E38" s="17"/>
      <c r="F38" s="7"/>
      <c r="G38" s="7"/>
      <c r="H38" s="7"/>
      <c r="I38" s="17"/>
      <c r="J38" s="6">
        <f t="shared" si="0"/>
        <v>17172.740000000002</v>
      </c>
    </row>
    <row r="39" spans="1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1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1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1:11" ht="18" customHeight="1" thickBot="1">
      <c r="B42" s="8" t="s">
        <v>13</v>
      </c>
      <c r="C42" s="9">
        <f>SUM(C16:C41)</f>
        <v>623716.55000000005</v>
      </c>
      <c r="D42" s="9">
        <f>SUM(D16:D41)</f>
        <v>980552.29</v>
      </c>
      <c r="E42" s="16"/>
      <c r="F42" s="9">
        <f>SUM(F16:F41)</f>
        <v>10667890.49</v>
      </c>
      <c r="G42" s="9">
        <f>SUM(G16:G41)</f>
        <v>0</v>
      </c>
      <c r="H42" s="9">
        <f>SUM(H16:H41)</f>
        <v>65435.01</v>
      </c>
      <c r="I42" s="16"/>
      <c r="J42" s="9">
        <f>SUM(J16:J41)</f>
        <v>12337594.339999998</v>
      </c>
    </row>
    <row r="43" spans="1:11" ht="18" customHeight="1">
      <c r="K43" s="2"/>
    </row>
    <row r="44" spans="1:11" ht="18" customHeight="1">
      <c r="B44" s="4" t="s">
        <v>49</v>
      </c>
      <c r="C44" s="1"/>
      <c r="D44" s="1"/>
      <c r="E44" s="1"/>
      <c r="F44" s="1"/>
    </row>
    <row r="45" spans="1:11" ht="18" customHeight="1"/>
    <row r="46" spans="1:11" ht="18" customHeight="1">
      <c r="B46" s="4" t="s">
        <v>51</v>
      </c>
      <c r="C46" s="1"/>
      <c r="D46" s="1"/>
      <c r="E46" s="4" t="s">
        <v>50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615709-4704-4989-BD88-BC810E45F8D2}"/>
</file>

<file path=customXml/itemProps2.xml><?xml version="1.0" encoding="utf-8"?>
<ds:datastoreItem xmlns:ds="http://schemas.openxmlformats.org/officeDocument/2006/customXml" ds:itemID="{7BCCB2FC-86B2-41D6-9067-E11B09112AF7}"/>
</file>

<file path=customXml/itemProps3.xml><?xml version="1.0" encoding="utf-8"?>
<ds:datastoreItem xmlns:ds="http://schemas.openxmlformats.org/officeDocument/2006/customXml" ds:itemID="{4981FDE3-D1C4-48A0-A4ED-92F1612EC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2017-10-30T20:00:01Z</cp:lastPrinted>
  <dcterms:created xsi:type="dcterms:W3CDTF">2017-08-22T20:54:05Z</dcterms:created>
  <dcterms:modified xsi:type="dcterms:W3CDTF">2017-11-06T13:52:10Z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