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20640" windowHeight="1176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<sst xmlns="http://schemas.openxmlformats.org/spreadsheetml/2006/main" count="51" uniqueCount="51">
  <si>
    <t>Section 27-101-21</t>
  </si>
  <si>
    <t>MS Code of 1972, Annotated</t>
  </si>
  <si>
    <t>Type of Tax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</si>
  <si>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</si>
  <si>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</si>
  <si>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</si>
  <si>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</si>
  <si>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</si>
  <si>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</si>
  <si>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</si>
  <si>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</si>
  <si>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</si>
  <si>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</si>
  <si>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</si>
  <si>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</si>
  <si>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</si>
  <si>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</si>
  <si>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</si>
  <si>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</si>
  <si>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</si>
  <si>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</si>
  <si>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</si>
  <si>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</si>
  <si>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</si>
  <si>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</si>
  <si>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</si>
  <si>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</si>
  <si>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</si>
  <si>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</si>
  <si>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</si>
  <si>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</si>
  <si>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</si>
  <si>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</si>
  <si>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</si>
  <si>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</si>
  <si>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</si>
  <si>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</si>
  <si>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</si>
  <si>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</si>
  <si>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</si>
  <si>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Town of Sardis</t>
  </si>
  <si>
    <t>Address: P.O. Box 306 Sardis, MS 38666</t>
  </si>
  <si>
    <t>Population: 1703</t>
  </si>
  <si>
    <t>Phone Number:662.487.2371</t>
  </si>
  <si>
    <t>E-mail: jeanneb@panola.com</t>
  </si>
  <si>
    <t>To: September 30, 2017</t>
  </si>
  <si>
    <t xml:space="preserve">Reporting Period: </t>
  </si>
  <si>
    <t>From: October 1, 2016</t>
  </si>
  <si>
    <t>Jeanne Davis, Municipal Clerk</t>
  </si>
  <si>
    <t>Date: October 9, 2017</t>
  </si>
  <si>
    <t>Print Name and Title:  Jeanne Davis, Municipal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</si>
</sst>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>
      <selection activeCell="D7" sqref="D7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4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 x14ac:dyDescent="0.25">
      <c r="B6" t="s">
        <v>5</v>
      </c>
    </row>
    <row r="7" spans="2:10" x14ac:dyDescent="0.25">
      <c r="B7" t="s">
        <v>6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40</v>
      </c>
      <c r="C9" s="1"/>
      <c r="D9" s="1"/>
      <c r="E9" s="1"/>
      <c r="F9" s="1"/>
      <c r="G9" s="4" t="s">
        <v>43</v>
      </c>
      <c r="H9" s="1"/>
      <c r="I9" s="2"/>
      <c r="J9" s="2"/>
    </row>
    <row r="10" spans="2:10" ht="18" customHeight="1" x14ac:dyDescent="0.25">
      <c r="B10" s="4" t="s">
        <v>41</v>
      </c>
      <c r="C10" s="1"/>
      <c r="D10" s="1"/>
      <c r="E10" s="1"/>
      <c r="F10" s="1"/>
      <c r="G10" s="4" t="s">
        <v>44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42</v>
      </c>
      <c r="H11" s="3"/>
      <c r="I11" s="2"/>
      <c r="J11" s="2"/>
    </row>
    <row r="12" spans="2:10" ht="18" customHeight="1" x14ac:dyDescent="0.25">
      <c r="B12" s="4" t="s">
        <v>46</v>
      </c>
      <c r="C12" s="4" t="s">
        <v>47</v>
      </c>
      <c r="D12" s="4"/>
      <c r="E12" s="4"/>
      <c r="F12" s="4" t="s">
        <v>45</v>
      </c>
      <c r="G12" s="4"/>
      <c r="H12" s="12"/>
      <c r="I12" s="2"/>
    </row>
    <row r="14" spans="2:10" ht="18" customHeight="1" x14ac:dyDescent="0.3">
      <c r="B14" s="10"/>
      <c r="C14" s="19" t="s">
        <v>37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2</v>
      </c>
      <c r="C15" s="11" t="s">
        <v>30</v>
      </c>
      <c r="D15" s="11" t="s">
        <v>33</v>
      </c>
      <c r="E15" s="11" t="s">
        <v>32</v>
      </c>
      <c r="F15" s="11" t="s">
        <v>38</v>
      </c>
      <c r="G15" s="11" t="s">
        <v>39</v>
      </c>
      <c r="H15" s="11" t="s">
        <v>34</v>
      </c>
      <c r="I15" s="11" t="s">
        <v>31</v>
      </c>
      <c r="J15" s="11" t="s">
        <v>13</v>
      </c>
    </row>
    <row r="16" spans="2:10" ht="18" customHeight="1" x14ac:dyDescent="0.25">
      <c r="B16" s="14" t="s">
        <v>7</v>
      </c>
      <c r="C16" s="5"/>
      <c r="D16" s="5"/>
      <c r="E16" s="17"/>
      <c r="F16" s="5">
        <v>330651.84999999998</v>
      </c>
      <c r="G16" s="5"/>
      <c r="H16" s="5"/>
      <c r="I16" s="17"/>
      <c r="J16" s="6">
        <f>C16+D16+F16+G16+H16</f>
        <v>330651.84999999998</v>
      </c>
    </row>
    <row r="17" spans="2:10" ht="18" customHeight="1" x14ac:dyDescent="0.25">
      <c r="B17" s="18" t="s">
        <v>27</v>
      </c>
      <c r="C17" s="5">
        <v>35178.22</v>
      </c>
      <c r="D17" s="5"/>
      <c r="E17" s="17"/>
      <c r="F17" s="5"/>
      <c r="G17" s="5"/>
      <c r="H17" s="5"/>
      <c r="I17" s="17"/>
      <c r="J17" s="6">
        <f t="shared" ref="J17:J41" si="0">C17+D17+F17+G17+H17</f>
        <v>35178.22</v>
      </c>
    </row>
    <row r="18" spans="2:10" ht="18" customHeight="1" x14ac:dyDescent="0.25">
      <c r="B18" s="14" t="s">
        <v>9</v>
      </c>
      <c r="C18" s="5">
        <v>322039.8</v>
      </c>
      <c r="D18" s="5"/>
      <c r="E18" s="17"/>
      <c r="F18" s="5"/>
      <c r="G18" s="5"/>
      <c r="H18" s="5"/>
      <c r="I18" s="17"/>
      <c r="J18" s="6">
        <f t="shared" si="0"/>
        <v>322039.8</v>
      </c>
    </row>
    <row r="19" spans="2:10" ht="18" customHeight="1" x14ac:dyDescent="0.25">
      <c r="B19" s="14" t="s">
        <v>10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26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11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23</v>
      </c>
      <c r="C22" s="5"/>
      <c r="D22" s="5"/>
      <c r="E22" s="17"/>
      <c r="F22" s="5"/>
      <c r="G22" s="5">
        <v>2475</v>
      </c>
      <c r="H22" s="5"/>
      <c r="I22" s="17"/>
      <c r="J22" s="6">
        <f t="shared" si="0"/>
        <v>2475</v>
      </c>
    </row>
    <row r="23" spans="2:10" ht="18" customHeight="1" x14ac:dyDescent="0.25">
      <c r="B23" s="14" t="s">
        <v>25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24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8</v>
      </c>
      <c r="C25" s="5"/>
      <c r="D25" s="5"/>
      <c r="E25" s="17"/>
      <c r="F25" s="5">
        <v>3849.14</v>
      </c>
      <c r="G25" s="5"/>
      <c r="H25" s="5"/>
      <c r="I25" s="17"/>
      <c r="J25" s="6">
        <f t="shared" si="0"/>
        <v>3849.14</v>
      </c>
    </row>
    <row r="26" spans="2:10" ht="18" customHeight="1" x14ac:dyDescent="0.25">
      <c r="B26" s="14" t="s">
        <v>18</v>
      </c>
      <c r="C26" s="5">
        <v>16110.06</v>
      </c>
      <c r="D26" s="5"/>
      <c r="E26" s="17"/>
      <c r="F26" s="5"/>
      <c r="G26" s="5"/>
      <c r="H26" s="5"/>
      <c r="I26" s="17"/>
      <c r="J26" s="6">
        <f t="shared" si="0"/>
        <v>16110.06</v>
      </c>
    </row>
    <row r="27" spans="2:10" ht="18" customHeight="1" x14ac:dyDescent="0.25">
      <c r="B27" s="14" t="s">
        <v>21</v>
      </c>
      <c r="C27" s="5"/>
      <c r="D27" s="5"/>
      <c r="E27" s="17"/>
      <c r="F27" s="5">
        <v>2344.52</v>
      </c>
      <c r="G27" s="5"/>
      <c r="H27" s="5"/>
      <c r="I27" s="17"/>
      <c r="J27" s="6">
        <f t="shared" si="0"/>
        <v>2344.52</v>
      </c>
    </row>
    <row r="28" spans="2:10" ht="18" customHeight="1" x14ac:dyDescent="0.25">
      <c r="B28" s="14" t="s">
        <v>22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36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17</v>
      </c>
      <c r="C30" s="5"/>
      <c r="D30" s="5"/>
      <c r="E30" s="17"/>
      <c r="F30" s="5"/>
      <c r="G30" s="5">
        <v>64369.42</v>
      </c>
      <c r="H30" s="5"/>
      <c r="I30" s="17"/>
      <c r="J30" s="6">
        <f t="shared" si="0"/>
        <v>64369.42</v>
      </c>
    </row>
    <row r="31" spans="2:10" ht="18" customHeight="1" x14ac:dyDescent="0.25">
      <c r="B31" s="14" t="s">
        <v>28</v>
      </c>
      <c r="C31" s="5"/>
      <c r="D31" s="5"/>
      <c r="E31" s="17"/>
      <c r="F31" s="5">
        <v>5958.27</v>
      </c>
      <c r="G31" s="5"/>
      <c r="H31" s="5"/>
      <c r="I31" s="17"/>
      <c r="J31" s="6">
        <f t="shared" si="0"/>
        <v>5958.27</v>
      </c>
    </row>
    <row r="32" spans="2:10" ht="18" customHeight="1" x14ac:dyDescent="0.25">
      <c r="B32" s="14" t="s">
        <v>20</v>
      </c>
      <c r="C32" s="5"/>
      <c r="D32" s="5"/>
      <c r="E32" s="17"/>
      <c r="F32" s="5"/>
      <c r="G32" s="5">
        <v>6491.87</v>
      </c>
      <c r="H32" s="5"/>
      <c r="I32" s="17"/>
      <c r="J32" s="6">
        <f t="shared" si="0"/>
        <v>6491.87</v>
      </c>
    </row>
    <row r="33" spans="2:11" ht="18" customHeight="1" x14ac:dyDescent="0.25">
      <c r="B33" s="14" t="s">
        <v>35</v>
      </c>
      <c r="C33" s="5"/>
      <c r="D33" s="5"/>
      <c r="E33" s="17"/>
      <c r="F33" s="5">
        <v>34898.36</v>
      </c>
      <c r="G33" s="5"/>
      <c r="H33" s="5"/>
      <c r="I33" s="17"/>
      <c r="J33" s="6">
        <f t="shared" si="0"/>
        <v>34898.36</v>
      </c>
    </row>
    <row r="34" spans="2:11" ht="18" customHeight="1" x14ac:dyDescent="0.25">
      <c r="B34" s="14" t="s">
        <v>19</v>
      </c>
      <c r="C34" s="5"/>
      <c r="D34" s="5"/>
      <c r="E34" s="17"/>
      <c r="F34" s="5">
        <v>882.89</v>
      </c>
      <c r="G34" s="5"/>
      <c r="H34" s="5"/>
      <c r="I34" s="17"/>
      <c r="J34" s="6">
        <f t="shared" si="0"/>
        <v>882.89</v>
      </c>
    </row>
    <row r="35" spans="2:11" ht="18" customHeight="1" x14ac:dyDescent="0.25">
      <c r="B35" s="14" t="s">
        <v>29</v>
      </c>
      <c r="C35" s="5"/>
      <c r="D35" s="5"/>
      <c r="E35" s="17"/>
      <c r="F35" s="5">
        <v>48103.1</v>
      </c>
      <c r="G35" s="5"/>
      <c r="H35" s="5"/>
      <c r="I35" s="17"/>
      <c r="J35" s="6">
        <f t="shared" si="0"/>
        <v>48103.1</v>
      </c>
    </row>
    <row r="36" spans="2:11" ht="18" customHeight="1" x14ac:dyDescent="0.25">
      <c r="B36" s="14" t="s">
        <v>14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15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16</v>
      </c>
      <c r="C38" s="7"/>
      <c r="D38" s="7"/>
      <c r="E38" s="17"/>
      <c r="F38" s="7">
        <v>91.48</v>
      </c>
      <c r="G38" s="7"/>
      <c r="H38" s="7"/>
      <c r="I38" s="17"/>
      <c r="J38" s="6">
        <f t="shared" si="0"/>
        <v>91.48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12</v>
      </c>
      <c r="C42" s="9">
        <f>SUM(C16:C41)</f>
        <v>373328.08</v>
      </c>
      <c r="D42" s="9">
        <f>SUM(D16:D41)</f>
        <v>0</v>
      </c>
      <c r="E42" s="16"/>
      <c r="F42" s="9">
        <f>SUM(F16:F41)</f>
        <v>426779.61</v>
      </c>
      <c r="G42" s="9">
        <f>SUM(G16:G41)</f>
        <v>73336.289999999994</v>
      </c>
      <c r="H42" s="9">
        <f>SUM(H16:H41)</f>
        <v>0</v>
      </c>
      <c r="I42" s="16"/>
      <c r="J42" s="9">
        <f>SUM(J16:J41)</f>
        <v>873443.98</v>
      </c>
    </row>
    <row r="43" spans="2:11" ht="18" customHeight="1" x14ac:dyDescent="0.25">
      <c r="K43" s="2"/>
    </row>
    <row r="44" spans="2:11" ht="18" customHeight="1" x14ac:dyDescent="0.25">
      <c r="B44" s="4" t="s">
        <v>50</v>
      </c>
      <c r="C44" s="1"/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3</v>
      </c>
      <c r="C46" s="1" t="s">
        <v>48</v>
      </c>
      <c r="D46" s="1"/>
      <c r="E46" s="4" t="s">
        <v>49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B518D728-5EEB-4C35-A7E0-8F01EC54146E}"/>
</file>

<file path=customXml/itemProps2.xml><?xml version="1.0" encoding="utf-8"?>
<ds:datastoreItem xmlns:ds="http://schemas.openxmlformats.org/officeDocument/2006/customXml" ds:itemID="{D34383A8-825D-4EA8-93F4-8DD83615F5E2}"/>
</file>

<file path=customXml/itemProps3.xml><?xml version="1.0" encoding="utf-8"?>
<ds:datastoreItem xmlns:ds="http://schemas.openxmlformats.org/officeDocument/2006/customXml" ds:itemID="{359F49A2-F67B-46C7-ABC9-7D748FA593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2017-10-11T12:44:35Z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29500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