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60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<sst xmlns="http://schemas.openxmlformats.org/spreadsheetml/2006/main" count="51" uniqueCount="50">
  <si>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</si>
  <si>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</si>
  <si>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</si>
  <si>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</si>
  <si>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</si>
  <si>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</si>
  <si>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</si>
  <si>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</si>
  <si>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</si>
  <si>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</si>
  <si>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</si>
  <si>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</si>
  <si>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</si>
  <si>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</si>
  <si>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</si>
  <si>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</si>
  <si>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</si>
  <si>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</si>
  <si>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</si>
  <si>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</si>
  <si>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</si>
  <si>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</si>
  <si>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</si>
  <si>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</si>
  <si>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</si>
  <si>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</si>
  <si>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</si>
  <si>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</si>
  <si>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</si>
  <si>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</si>
  <si>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</si>
  <si>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</si>
  <si>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</si>
  <si>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</si>
  <si>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</si>
  <si>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</si>
  <si>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</si>
  <si>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</si>
  <si>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</si>
  <si>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</si>
  <si>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</si>
  <si>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</si>
  <si>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</si>
  <si>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</si>
  <si>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20, 2017</t>
  </si>
  <si>
    <t>Quitman School District</t>
  </si>
  <si>
    <t>Lynn Weathersby</t>
  </si>
  <si>
    <t>104 East Franklin Street Quitman, MS 39355</t>
  </si>
  <si>
    <t>601.776.2186</t>
  </si>
  <si>
    <t>emayo@qsd.k12.ms.us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</si>
</sst>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4" fillId="0" borderId="3" xfId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ayo@qsd.k12.ms.us" TargetMode="External"/><Relationship Id="rId1" Type="http://schemas.openxmlformats.org/officeDocument/2006/relationships/hyperlink" Target="mailto:emayo@q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5" sqref="A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1212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5108496.73+94986.35</f>
        <v>5203483.08</v>
      </c>
      <c r="F11" s="42"/>
      <c r="G11" s="42"/>
      <c r="H11" s="42">
        <f>SUM(B11:G11)</f>
        <v>5203483.08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C15" s="42">
        <v>148910.13</v>
      </c>
      <c r="D15" s="42"/>
      <c r="E15" s="42"/>
      <c r="F15" s="42"/>
      <c r="G15" s="42"/>
      <c r="H15" s="42">
        <f>SUM(C15:G15)</f>
        <v>148910.13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8363378</v>
      </c>
      <c r="C19" s="42"/>
      <c r="D19" s="42"/>
      <c r="E19" s="42"/>
      <c r="F19" s="42"/>
      <c r="G19" s="42"/>
      <c r="H19" s="42">
        <f t="shared" si="0"/>
        <v>8363378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10833.55</v>
      </c>
      <c r="C21" s="42"/>
      <c r="D21" s="42"/>
      <c r="E21" s="42"/>
      <c r="F21" s="42"/>
      <c r="G21" s="42"/>
      <c r="H21" s="42">
        <f t="shared" si="0"/>
        <v>10833.55</v>
      </c>
    </row>
    <row r="22" spans="1:8" ht="15.6" customHeight="1" x14ac:dyDescent="0.25">
      <c r="A22" s="41" t="s">
        <v>23</v>
      </c>
      <c r="B22" s="56" t="s">
        <v>49</v>
      </c>
      <c r="C22" s="42"/>
      <c r="D22" s="42"/>
      <c r="E22" s="42"/>
      <c r="F22" s="42"/>
      <c r="G22" s="42"/>
      <c r="H22" s="42">
        <f t="shared" si="0"/>
        <v>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213348.25</v>
      </c>
      <c r="C25" s="42"/>
      <c r="D25" s="42"/>
      <c r="E25" s="42"/>
      <c r="F25" s="42"/>
      <c r="G25" s="42"/>
      <c r="H25" s="42">
        <f t="shared" si="0"/>
        <v>213348.25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12941.92</v>
      </c>
      <c r="C28" s="42"/>
      <c r="D28" s="42"/>
      <c r="E28" s="42"/>
      <c r="F28" s="42"/>
      <c r="G28" s="42"/>
      <c r="H28" s="42">
        <f t="shared" si="0"/>
        <v>12941.92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248641.94</v>
      </c>
      <c r="C32" s="42"/>
      <c r="D32" s="42"/>
      <c r="E32" s="42"/>
      <c r="F32" s="42"/>
      <c r="G32" s="42"/>
      <c r="H32" s="42">
        <f t="shared" si="0"/>
        <v>248641.94</v>
      </c>
    </row>
    <row r="33" spans="1:8" ht="15.6" customHeight="1" x14ac:dyDescent="0.25">
      <c r="A33" s="41" t="s">
        <v>34</v>
      </c>
      <c r="B33" s="42">
        <v>26499.39</v>
      </c>
      <c r="C33" s="42"/>
      <c r="D33" s="42"/>
      <c r="F33" s="42"/>
      <c r="G33" s="42"/>
      <c r="H33" s="42">
        <f>SUM(B33:G33)</f>
        <v>26499.39</v>
      </c>
    </row>
    <row r="34" spans="1:8" ht="15.6" customHeight="1" x14ac:dyDescent="0.25">
      <c r="A34" s="41" t="s">
        <v>35</v>
      </c>
      <c r="B34" s="42">
        <v>17106.66</v>
      </c>
      <c r="C34" s="42"/>
      <c r="D34" s="42"/>
      <c r="F34" s="42"/>
      <c r="G34" s="42"/>
      <c r="H34" s="42">
        <f>SUM(B34:G34)</f>
        <v>17106.66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8892749.7100000009</v>
      </c>
      <c r="C38" s="43">
        <f t="shared" ref="C38:G38" si="2">SUM(C11:C37)</f>
        <v>148910.13</v>
      </c>
      <c r="D38" s="43">
        <f t="shared" si="2"/>
        <v>0</v>
      </c>
      <c r="E38" s="43">
        <f t="shared" si="2"/>
        <v>5203483.08</v>
      </c>
      <c r="F38" s="43">
        <f t="shared" si="2"/>
        <v>0</v>
      </c>
      <c r="G38" s="43">
        <f t="shared" si="2"/>
        <v>0</v>
      </c>
      <c r="H38" s="43">
        <f>SUM(H11:H37)</f>
        <v>14245142.920000002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  <hyperlink ref="B22" r:id="rId2"/>
  </hyperlinks>
  <printOptions horizontalCentered="1"/>
  <pageMargins left="0.7" right="0.7" top="0.75" bottom="0.7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E3D8089-EBDB-4829-8270-A66D23AAA286}"/>
</file>

<file path=customXml/itemProps2.xml><?xml version="1.0" encoding="utf-8"?>
<ds:datastoreItem xmlns:ds="http://schemas.openxmlformats.org/officeDocument/2006/customXml" ds:itemID="{251B391F-FF30-4C29-8093-B49D048FF4CF}"/>
</file>

<file path=customXml/itemProps3.xml><?xml version="1.0" encoding="utf-8"?>
<ds:datastoreItem xmlns:ds="http://schemas.openxmlformats.org/officeDocument/2006/customXml" ds:itemID="{04E09423-404F-45A1-8AF2-B4622004F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2017-10-02T17:05:09Z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