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<sst xmlns="http://schemas.openxmlformats.org/spreadsheetml/2006/main" count="57" uniqueCount="57">
  <si>
    <t>Section 27-101-21</t>
  </si>
  <si>
    <t>MS Code of 1972, Annotated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</si>
  <si>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</si>
  <si>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</si>
  <si>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</si>
  <si>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</si>
  <si>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</si>
  <si>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</si>
  <si>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</si>
  <si>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</si>
  <si>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</si>
  <si>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</si>
  <si>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</si>
  <si>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</si>
  <si>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</si>
  <si>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</si>
  <si>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</si>
  <si>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</si>
  <si>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</si>
  <si>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</si>
  <si>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</si>
  <si>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</si>
  <si>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</si>
  <si>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</si>
  <si>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</si>
  <si>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</si>
  <si>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</si>
  <si>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</si>
  <si>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</si>
  <si>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</si>
  <si>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</si>
  <si>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</si>
  <si>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</si>
  <si>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</si>
  <si>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</si>
  <si>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</si>
  <si>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</si>
  <si>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</si>
  <si>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</si>
  <si>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</si>
  <si>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</si>
  <si>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</si>
  <si>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</si>
  <si>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</si>
  <si>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</si>
  <si>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Poplarville</t>
  </si>
  <si>
    <t>Address:  200 HWY 26 East</t>
  </si>
  <si>
    <t>Poplarville, MS   39470</t>
  </si>
  <si>
    <t>joneal@poplarvillems.gov</t>
  </si>
  <si>
    <t>601-795-8161</t>
  </si>
  <si>
    <t>Jane C. O'Neal, City Clerk</t>
  </si>
  <si>
    <t>Library Tax</t>
  </si>
  <si>
    <t>Permits</t>
  </si>
  <si>
    <t>Fire Protection - State Insurance Rebate</t>
  </si>
  <si>
    <t>Municipal Aid Streets</t>
  </si>
  <si>
    <t>Tax Forfeited Land Fees</t>
  </si>
  <si>
    <t>Fire Protection -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</si>
</sst>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1" fillId="0" borderId="1" xfId="0" applyFont="1" applyBorder="1"/>
    <xf numFmtId="14" fontId="3" fillId="0" borderId="1" xfId="0" applyNumberFormat="1" applyFont="1" applyBorder="1"/>
    <xf numFmtId="164" fontId="1" fillId="0" borderId="1" xfId="0" applyNumberFormat="1" applyFont="1" applyBorder="1"/>
    <xf numFmtId="0" fontId="6" fillId="0" borderId="2" xfId="1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eal@poplarvillem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H37" sqref="H37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6" t="s">
        <v>11</v>
      </c>
      <c r="C2" s="26"/>
      <c r="D2" s="26"/>
      <c r="E2" s="26"/>
      <c r="F2" s="26"/>
      <c r="G2" s="26"/>
      <c r="H2" s="26"/>
      <c r="I2" s="26"/>
      <c r="J2" s="26"/>
    </row>
    <row r="3" spans="2:10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 x14ac:dyDescent="0.25">
      <c r="B4" s="27" t="s">
        <v>1</v>
      </c>
      <c r="C4" s="27"/>
      <c r="D4" s="27"/>
      <c r="E4" s="27"/>
      <c r="F4" s="27"/>
      <c r="G4" s="27"/>
      <c r="H4" s="27"/>
      <c r="I4" s="27"/>
      <c r="J4" s="27"/>
    </row>
    <row r="6" spans="2:10" x14ac:dyDescent="0.25">
      <c r="B6" t="s">
        <v>12</v>
      </c>
    </row>
    <row r="7" spans="2:10" x14ac:dyDescent="0.25">
      <c r="B7" t="s">
        <v>13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18" t="s">
        <v>45</v>
      </c>
      <c r="C9" s="1"/>
      <c r="D9" s="1"/>
      <c r="E9" s="1"/>
      <c r="F9" s="1"/>
      <c r="G9" s="4" t="s">
        <v>3</v>
      </c>
      <c r="H9" s="22" t="s">
        <v>49</v>
      </c>
      <c r="I9" s="2"/>
      <c r="J9" s="2"/>
    </row>
    <row r="10" spans="2:10" ht="18" customHeight="1" x14ac:dyDescent="0.25">
      <c r="B10" s="18" t="s">
        <v>46</v>
      </c>
      <c r="C10" s="1"/>
      <c r="D10" s="1"/>
      <c r="E10" s="1"/>
      <c r="F10" s="1"/>
      <c r="G10" s="4" t="s">
        <v>9</v>
      </c>
      <c r="H10" s="21" t="s">
        <v>48</v>
      </c>
      <c r="I10" s="2"/>
      <c r="J10" s="2"/>
    </row>
    <row r="11" spans="2:10" ht="18" customHeight="1" x14ac:dyDescent="0.25">
      <c r="B11" s="18" t="s">
        <v>47</v>
      </c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18" t="s">
        <v>4</v>
      </c>
      <c r="C12" s="18" t="s">
        <v>5</v>
      </c>
      <c r="D12" s="20">
        <v>42644</v>
      </c>
      <c r="E12" s="19"/>
      <c r="F12" s="4" t="s">
        <v>6</v>
      </c>
      <c r="G12" s="20">
        <v>43008</v>
      </c>
      <c r="H12" s="3"/>
      <c r="I12" s="2"/>
    </row>
    <row r="14" spans="2:10" ht="18" customHeight="1" x14ac:dyDescent="0.3">
      <c r="B14" s="10"/>
      <c r="C14" s="23" t="s">
        <v>42</v>
      </c>
      <c r="D14" s="24"/>
      <c r="E14" s="24"/>
      <c r="F14" s="24"/>
      <c r="G14" s="24"/>
      <c r="H14" s="25"/>
      <c r="I14" s="14"/>
    </row>
    <row r="15" spans="2:10" ht="18" customHeight="1" x14ac:dyDescent="0.25">
      <c r="B15" s="12" t="s">
        <v>7</v>
      </c>
      <c r="C15" s="11" t="s">
        <v>35</v>
      </c>
      <c r="D15" s="11" t="s">
        <v>38</v>
      </c>
      <c r="E15" s="11" t="s">
        <v>37</v>
      </c>
      <c r="F15" s="11" t="s">
        <v>43</v>
      </c>
      <c r="G15" s="11" t="s">
        <v>44</v>
      </c>
      <c r="H15" s="11" t="s">
        <v>39</v>
      </c>
      <c r="I15" s="11" t="s">
        <v>36</v>
      </c>
      <c r="J15" s="11" t="s">
        <v>20</v>
      </c>
    </row>
    <row r="16" spans="2:10" ht="18" customHeight="1" x14ac:dyDescent="0.25">
      <c r="B16" s="13" t="s">
        <v>14</v>
      </c>
      <c r="C16" s="5"/>
      <c r="D16" s="5"/>
      <c r="E16" s="16"/>
      <c r="F16" s="5">
        <f>346087.16+77157.31+369789.5</f>
        <v>793033.97</v>
      </c>
      <c r="G16" s="5"/>
      <c r="H16" s="5"/>
      <c r="I16" s="16"/>
      <c r="J16" s="6">
        <f>C16+D16+F16+G16+H16</f>
        <v>793033.97</v>
      </c>
    </row>
    <row r="17" spans="2:10" ht="18" customHeight="1" x14ac:dyDescent="0.25">
      <c r="B17" s="17" t="s">
        <v>32</v>
      </c>
      <c r="C17" s="5">
        <v>42403.83</v>
      </c>
      <c r="D17" s="5"/>
      <c r="E17" s="16"/>
      <c r="F17" s="5"/>
      <c r="G17" s="5"/>
      <c r="H17" s="5"/>
      <c r="I17" s="16"/>
      <c r="J17" s="6">
        <f t="shared" ref="J17:J41" si="0">C17+D17+F17+G17+H17</f>
        <v>42403.83</v>
      </c>
    </row>
    <row r="18" spans="2:10" ht="18" customHeight="1" x14ac:dyDescent="0.25">
      <c r="B18" s="13" t="s">
        <v>16</v>
      </c>
      <c r="C18" s="5">
        <v>781486.85</v>
      </c>
      <c r="D18" s="5"/>
      <c r="E18" s="16"/>
      <c r="F18" s="5"/>
      <c r="G18" s="5"/>
      <c r="H18" s="5"/>
      <c r="I18" s="16"/>
      <c r="J18" s="6">
        <f t="shared" si="0"/>
        <v>781486.85</v>
      </c>
    </row>
    <row r="19" spans="2:10" ht="18" customHeight="1" x14ac:dyDescent="0.25">
      <c r="B19" s="13" t="s">
        <v>17</v>
      </c>
      <c r="C19" s="5"/>
      <c r="D19" s="5"/>
      <c r="E19" s="16"/>
      <c r="F19" s="5"/>
      <c r="G19" s="5"/>
      <c r="H19" s="5"/>
      <c r="I19" s="16"/>
      <c r="J19" s="6">
        <f t="shared" si="0"/>
        <v>0</v>
      </c>
    </row>
    <row r="20" spans="2:10" ht="18" customHeight="1" x14ac:dyDescent="0.25">
      <c r="B20" s="13" t="s">
        <v>31</v>
      </c>
      <c r="C20" s="5"/>
      <c r="D20" s="5"/>
      <c r="E20" s="16"/>
      <c r="F20" s="5"/>
      <c r="G20" s="5"/>
      <c r="H20" s="5"/>
      <c r="I20" s="16"/>
      <c r="J20" s="6">
        <f t="shared" si="0"/>
        <v>0</v>
      </c>
    </row>
    <row r="21" spans="2:10" ht="18" customHeight="1" x14ac:dyDescent="0.25">
      <c r="B21" s="13" t="s">
        <v>55</v>
      </c>
      <c r="C21" s="5">
        <v>112.86</v>
      </c>
      <c r="D21" s="5"/>
      <c r="E21" s="16"/>
      <c r="F21" s="5"/>
      <c r="G21" s="5"/>
      <c r="H21" s="5"/>
      <c r="I21" s="16"/>
      <c r="J21" s="6">
        <f t="shared" si="0"/>
        <v>112.86</v>
      </c>
    </row>
    <row r="22" spans="2:10" ht="18" customHeight="1" x14ac:dyDescent="0.25">
      <c r="B22" s="13" t="s">
        <v>30</v>
      </c>
      <c r="C22" s="5"/>
      <c r="D22" s="5"/>
      <c r="E22" s="16"/>
      <c r="F22" s="5"/>
      <c r="G22" s="5"/>
      <c r="H22" s="5"/>
      <c r="I22" s="16"/>
      <c r="J22" s="6">
        <f t="shared" si="0"/>
        <v>0</v>
      </c>
    </row>
    <row r="23" spans="2:10" ht="18" customHeight="1" x14ac:dyDescent="0.25">
      <c r="B23" s="13" t="s">
        <v>53</v>
      </c>
      <c r="C23" s="5">
        <v>15716.08</v>
      </c>
      <c r="D23" s="5"/>
      <c r="E23" s="16"/>
      <c r="F23" s="5"/>
      <c r="G23" s="5"/>
      <c r="H23" s="5"/>
      <c r="I23" s="16"/>
      <c r="J23" s="6">
        <f t="shared" si="0"/>
        <v>15716.08</v>
      </c>
    </row>
    <row r="24" spans="2:10" ht="18" customHeight="1" x14ac:dyDescent="0.25">
      <c r="B24" s="13" t="s">
        <v>56</v>
      </c>
      <c r="C24" s="5"/>
      <c r="D24" s="5"/>
      <c r="E24" s="16"/>
      <c r="F24" s="5">
        <v>3388.4</v>
      </c>
      <c r="G24" s="5"/>
      <c r="H24" s="5"/>
      <c r="I24" s="16"/>
      <c r="J24" s="6">
        <f t="shared" si="0"/>
        <v>3388.4</v>
      </c>
    </row>
    <row r="25" spans="2:10" ht="18" customHeight="1" x14ac:dyDescent="0.25">
      <c r="B25" s="13" t="s">
        <v>15</v>
      </c>
      <c r="C25" s="5"/>
      <c r="D25" s="5"/>
      <c r="E25" s="16"/>
      <c r="F25" s="5">
        <v>6126.6</v>
      </c>
      <c r="G25" s="5"/>
      <c r="H25" s="5"/>
      <c r="I25" s="16"/>
      <c r="J25" s="6">
        <f t="shared" si="0"/>
        <v>6126.6</v>
      </c>
    </row>
    <row r="26" spans="2:10" ht="18" customHeight="1" x14ac:dyDescent="0.25">
      <c r="B26" s="13" t="s">
        <v>25</v>
      </c>
      <c r="C26" s="5"/>
      <c r="D26" s="5"/>
      <c r="E26" s="16"/>
      <c r="F26" s="5"/>
      <c r="G26" s="5"/>
      <c r="H26" s="5"/>
      <c r="I26" s="16"/>
      <c r="J26" s="6">
        <f t="shared" si="0"/>
        <v>0</v>
      </c>
    </row>
    <row r="27" spans="2:10" ht="18" customHeight="1" x14ac:dyDescent="0.25">
      <c r="B27" s="13" t="s">
        <v>28</v>
      </c>
      <c r="C27" s="5">
        <v>1920.06</v>
      </c>
      <c r="D27" s="5"/>
      <c r="E27" s="16"/>
      <c r="F27" s="5"/>
      <c r="G27" s="5"/>
      <c r="H27" s="5"/>
      <c r="I27" s="16"/>
      <c r="J27" s="6">
        <f t="shared" si="0"/>
        <v>1920.06</v>
      </c>
    </row>
    <row r="28" spans="2:10" ht="18" customHeight="1" x14ac:dyDescent="0.25">
      <c r="B28" s="13" t="s">
        <v>29</v>
      </c>
      <c r="C28" s="5"/>
      <c r="D28" s="5"/>
      <c r="E28" s="16"/>
      <c r="F28" s="5"/>
      <c r="G28" s="5"/>
      <c r="H28" s="5"/>
      <c r="I28" s="16"/>
      <c r="J28" s="6">
        <f t="shared" si="0"/>
        <v>0</v>
      </c>
    </row>
    <row r="29" spans="2:10" ht="18" customHeight="1" x14ac:dyDescent="0.25">
      <c r="B29" s="13" t="s">
        <v>41</v>
      </c>
      <c r="C29" s="5"/>
      <c r="D29" s="5"/>
      <c r="E29" s="16"/>
      <c r="F29" s="5"/>
      <c r="G29" s="5"/>
      <c r="H29" s="5"/>
      <c r="I29" s="16"/>
      <c r="J29" s="6">
        <f t="shared" ref="J29" si="1">C29+D29+F29+G29+H29</f>
        <v>0</v>
      </c>
    </row>
    <row r="30" spans="2:10" ht="18" customHeight="1" x14ac:dyDescent="0.25">
      <c r="B30" s="13" t="s">
        <v>24</v>
      </c>
      <c r="C30" s="5"/>
      <c r="D30" s="5"/>
      <c r="E30" s="16"/>
      <c r="F30" s="5"/>
      <c r="G30" s="5"/>
      <c r="H30" s="5">
        <v>138177.91</v>
      </c>
      <c r="I30" s="16"/>
      <c r="J30" s="6">
        <f t="shared" si="0"/>
        <v>138177.91</v>
      </c>
    </row>
    <row r="31" spans="2:10" ht="18" customHeight="1" x14ac:dyDescent="0.25">
      <c r="B31" s="13" t="s">
        <v>33</v>
      </c>
      <c r="C31" s="5"/>
      <c r="D31" s="5"/>
      <c r="E31" s="16"/>
      <c r="F31" s="5"/>
      <c r="G31" s="5"/>
      <c r="H31" s="5"/>
      <c r="I31" s="16"/>
      <c r="J31" s="6">
        <f t="shared" si="0"/>
        <v>0</v>
      </c>
    </row>
    <row r="32" spans="2:10" ht="18" customHeight="1" x14ac:dyDescent="0.25">
      <c r="B32" s="13" t="s">
        <v>27</v>
      </c>
      <c r="C32" s="5"/>
      <c r="D32" s="5"/>
      <c r="E32" s="16"/>
      <c r="F32" s="5"/>
      <c r="G32" s="5">
        <v>11612.41</v>
      </c>
      <c r="H32" s="5"/>
      <c r="I32" s="16"/>
      <c r="J32" s="6">
        <f t="shared" si="0"/>
        <v>11612.41</v>
      </c>
    </row>
    <row r="33" spans="2:11" ht="18" customHeight="1" x14ac:dyDescent="0.25">
      <c r="B33" s="13" t="s">
        <v>40</v>
      </c>
      <c r="C33" s="5"/>
      <c r="D33" s="5"/>
      <c r="E33" s="16"/>
      <c r="F33" s="5">
        <v>42172.98</v>
      </c>
      <c r="G33" s="5"/>
      <c r="H33" s="5"/>
      <c r="I33" s="16"/>
      <c r="J33" s="6">
        <f t="shared" si="0"/>
        <v>42172.98</v>
      </c>
    </row>
    <row r="34" spans="2:11" ht="18" customHeight="1" x14ac:dyDescent="0.25">
      <c r="B34" s="13" t="s">
        <v>26</v>
      </c>
      <c r="C34" s="5"/>
      <c r="D34" s="5"/>
      <c r="E34" s="16"/>
      <c r="F34" s="5"/>
      <c r="G34" s="5"/>
      <c r="H34" s="5"/>
      <c r="I34" s="16"/>
      <c r="J34" s="6">
        <f t="shared" si="0"/>
        <v>0</v>
      </c>
    </row>
    <row r="35" spans="2:11" ht="18" customHeight="1" x14ac:dyDescent="0.25">
      <c r="B35" s="13" t="s">
        <v>34</v>
      </c>
      <c r="C35" s="5"/>
      <c r="D35" s="5"/>
      <c r="E35" s="16"/>
      <c r="F35" s="5"/>
      <c r="G35" s="5"/>
      <c r="H35" s="5"/>
      <c r="I35" s="16"/>
      <c r="J35" s="6">
        <f t="shared" si="0"/>
        <v>0</v>
      </c>
    </row>
    <row r="36" spans="2:11" ht="18" customHeight="1" x14ac:dyDescent="0.25">
      <c r="B36" s="13" t="s">
        <v>21</v>
      </c>
      <c r="C36" s="5"/>
      <c r="D36" s="5"/>
      <c r="E36" s="16"/>
      <c r="F36" s="5"/>
      <c r="G36" s="5"/>
      <c r="H36" s="5"/>
      <c r="I36" s="16"/>
      <c r="J36" s="6">
        <f t="shared" si="0"/>
        <v>0</v>
      </c>
    </row>
    <row r="37" spans="2:11" ht="18" customHeight="1" x14ac:dyDescent="0.25">
      <c r="B37" s="17" t="s">
        <v>22</v>
      </c>
      <c r="C37" s="7">
        <v>8682.0400000000009</v>
      </c>
      <c r="D37" s="7"/>
      <c r="E37" s="16"/>
      <c r="F37" s="7"/>
      <c r="G37" s="7"/>
      <c r="H37" s="7"/>
      <c r="I37" s="16"/>
      <c r="J37" s="6">
        <f t="shared" si="0"/>
        <v>8682.0400000000009</v>
      </c>
    </row>
    <row r="38" spans="2:11" ht="18" customHeight="1" x14ac:dyDescent="0.25">
      <c r="B38" s="17" t="s">
        <v>23</v>
      </c>
      <c r="C38" s="7"/>
      <c r="D38" s="7"/>
      <c r="E38" s="16"/>
      <c r="F38" s="7"/>
      <c r="G38" s="7"/>
      <c r="H38" s="7"/>
      <c r="I38" s="16"/>
      <c r="J38" s="6">
        <f t="shared" si="0"/>
        <v>0</v>
      </c>
    </row>
    <row r="39" spans="2:11" ht="18" customHeight="1" x14ac:dyDescent="0.25">
      <c r="B39" s="13" t="s">
        <v>51</v>
      </c>
      <c r="C39" s="7"/>
      <c r="D39" s="7"/>
      <c r="E39" s="16"/>
      <c r="F39" s="7"/>
      <c r="G39" s="7">
        <v>13553.66</v>
      </c>
      <c r="H39" s="7"/>
      <c r="I39" s="16"/>
      <c r="J39" s="6">
        <f t="shared" si="0"/>
        <v>13553.66</v>
      </c>
    </row>
    <row r="40" spans="2:11" ht="18" customHeight="1" x14ac:dyDescent="0.25">
      <c r="B40" s="13" t="s">
        <v>52</v>
      </c>
      <c r="C40" s="7"/>
      <c r="D40" s="7"/>
      <c r="E40" s="16"/>
      <c r="F40" s="7"/>
      <c r="G40" s="7">
        <v>30960.25</v>
      </c>
      <c r="H40" s="7"/>
      <c r="I40" s="16"/>
      <c r="J40" s="6">
        <f t="shared" si="0"/>
        <v>30960.25</v>
      </c>
    </row>
    <row r="41" spans="2:11" ht="18" customHeight="1" thickBot="1" x14ac:dyDescent="0.3">
      <c r="B41" s="13" t="s">
        <v>54</v>
      </c>
      <c r="C41" s="7"/>
      <c r="D41" s="7"/>
      <c r="E41" s="16"/>
      <c r="F41" s="7">
        <v>1443.18</v>
      </c>
      <c r="G41" s="7"/>
      <c r="H41" s="7"/>
      <c r="I41" s="16"/>
      <c r="J41" s="6">
        <f t="shared" si="0"/>
        <v>1443.18</v>
      </c>
    </row>
    <row r="42" spans="2:11" ht="18" customHeight="1" thickBot="1" x14ac:dyDescent="0.3">
      <c r="B42" s="8" t="s">
        <v>18</v>
      </c>
      <c r="C42" s="9">
        <f>SUM(C16:C41)</f>
        <v>850321.72</v>
      </c>
      <c r="D42" s="9">
        <f>SUM(D16:D41)</f>
        <v>0</v>
      </c>
      <c r="E42" s="15"/>
      <c r="F42" s="9">
        <f>SUM(F16:F41)</f>
        <v>846165.13</v>
      </c>
      <c r="G42" s="9">
        <f>SUM(G16:G41)</f>
        <v>56126.32</v>
      </c>
      <c r="H42" s="9">
        <f>SUM(H16:H41)</f>
        <v>138177.91</v>
      </c>
      <c r="I42" s="15"/>
      <c r="J42" s="9">
        <f>SUM(J16:J41)</f>
        <v>1890791.0799999998</v>
      </c>
    </row>
    <row r="43" spans="2:11" ht="18" customHeight="1" x14ac:dyDescent="0.25">
      <c r="K43" s="2"/>
    </row>
    <row r="44" spans="2:11" ht="18" customHeight="1" x14ac:dyDescent="0.25">
      <c r="B44" s="4" t="s">
        <v>19</v>
      </c>
      <c r="C44" s="1" t="s">
        <v>50</v>
      </c>
      <c r="D44" s="1"/>
      <c r="E44" s="1"/>
      <c r="F44" s="1"/>
    </row>
    <row r="45" spans="2:11" ht="18" customHeight="1" x14ac:dyDescent="0.25"/>
    <row r="46" spans="2:11" ht="18" customHeight="1" x14ac:dyDescent="0.25">
      <c r="B46" s="18" t="s">
        <v>10</v>
      </c>
      <c r="C46" s="1"/>
      <c r="D46" s="1"/>
      <c r="E46" s="18" t="s">
        <v>8</v>
      </c>
      <c r="F46" s="20">
        <v>43081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FE7B6E7-3C60-40CA-9EB0-9D3CC22B724C}"/>
</file>

<file path=customXml/itemProps2.xml><?xml version="1.0" encoding="utf-8"?>
<ds:datastoreItem xmlns:ds="http://schemas.openxmlformats.org/officeDocument/2006/customXml" ds:itemID="{1DF9B62C-4D78-43D1-B9FE-78212F6073F7}"/>
</file>

<file path=customXml/itemProps3.xml><?xml version="1.0" encoding="utf-8"?>
<ds:datastoreItem xmlns:ds="http://schemas.openxmlformats.org/officeDocument/2006/customXml" ds:itemID="{0658E550-40B5-48E3-991B-A4128874B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2018-01-08T22:14:54Z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