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17" i="1"/>
  <c r="J16" i="1"/>
  <c r="C42" i="1"/>
  <c r="D42" i="1"/>
  <c r="F42" i="1"/>
  <c r="H42" i="1"/>
  <c r="J23" i="1"/>
  <c r="J29" i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4" i="1"/>
  <c r="J22" i="1"/>
  <c r="J21" i="1"/>
  <c r="J20" i="1"/>
  <c r="J19" i="1"/>
  <c r="J18" i="1"/>
  <c r="J42" i="1" l="1"/>
  <c r="G42" i="1"/>
</calcChain>
</file>

<file path=xl/sharedStrings.xml><?xml version="1.0" encoding="utf-8"?>
<sst xmlns="http://schemas.openxmlformats.org/spreadsheetml/2006/main" count="64" uniqueCount="55">
  <si>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</si>
  <si>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</si>
  <si>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</si>
  <si>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</si>
  <si>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</si>
  <si>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</si>
  <si>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</si>
  <si>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</si>
  <si>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</si>
  <si>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</si>
  <si>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</si>
  <si>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</si>
  <si>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</si>
  <si>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</si>
  <si>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</si>
  <si>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</si>
  <si>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</si>
  <si>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</si>
  <si>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</si>
  <si>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</si>
  <si>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</si>
  <si>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</si>
  <si>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</si>
  <si>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</si>
  <si>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</si>
  <si>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</si>
  <si>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</si>
  <si>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</si>
  <si>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</si>
  <si>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</si>
  <si>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</si>
  <si>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</si>
  <si>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</si>
  <si>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</si>
  <si>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</si>
  <si>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</si>
  <si>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</si>
  <si>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</si>
  <si>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</si>
  <si>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From:  10/01/2016</t>
  </si>
  <si>
    <t>To:  09/30/2017</t>
  </si>
  <si>
    <t xml:space="preserve"> </t>
  </si>
  <si>
    <t>FIRE INSURANCE REBATE</t>
  </si>
  <si>
    <t>Privilege License (Additional Privilege)</t>
  </si>
  <si>
    <t>(Rail Car In Lieu of Taxes)</t>
  </si>
  <si>
    <t>U.S. Forestry Funds</t>
  </si>
  <si>
    <t>PUL Alliance</t>
  </si>
  <si>
    <t>Taxing Entity:    Pontotoc  County</t>
  </si>
  <si>
    <t>Phone Number:   662-489-3900</t>
  </si>
  <si>
    <t>E-mail:  rferguson@pontotoccoms.com</t>
  </si>
  <si>
    <t>Address:  P O Box 209, Pontotoc, MS  38863</t>
  </si>
  <si>
    <t>Population:  31,550</t>
  </si>
  <si>
    <r>
      <t>Print Name and Title:</t>
    </r>
    <r>
      <rPr>
        <b/>
        <sz val="11"/>
        <color theme="1"/>
        <rFont val="Calibri"/>
        <family val="2"/>
        <scheme val="minor"/>
      </rPr>
      <t xml:space="preserve">    Ricky Ferguson,  Chancery Clerk / County Administrator</t>
    </r>
  </si>
  <si>
    <r>
      <t>Date:</t>
    </r>
    <r>
      <rPr>
        <b/>
        <sz val="11"/>
        <color theme="1"/>
        <rFont val="Calibri"/>
        <family val="2"/>
        <scheme val="minor"/>
      </rPr>
      <t xml:space="preserve">  2/12/2018</t>
    </r>
  </si>
  <si>
    <r>
      <t>Signature: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6"/>
        <color theme="1"/>
        <rFont val="Brush Script MT"/>
        <family val="4"/>
      </rPr>
      <t>Ricky Ferguson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</si>
</sst>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3" fillId="0" borderId="1" xfId="0" applyFont="1" applyBorder="1" applyAlignment="1"/>
    <xf numFmtId="0" fontId="0" fillId="0" borderId="1" xfId="0" applyBorder="1" applyAlignme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4" t="s">
        <v>4</v>
      </c>
      <c r="C2" s="24"/>
      <c r="D2" s="24"/>
      <c r="E2" s="24"/>
      <c r="F2" s="24"/>
      <c r="G2" s="24"/>
      <c r="H2" s="24"/>
      <c r="I2" s="24"/>
      <c r="J2" s="24"/>
    </row>
    <row r="3" spans="2:10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>
      <c r="B6" t="s">
        <v>5</v>
      </c>
    </row>
    <row r="7" spans="2:10">
      <c r="B7" t="s">
        <v>6</v>
      </c>
    </row>
    <row r="8" spans="2:10">
      <c r="G8" s="2"/>
      <c r="H8" s="2"/>
      <c r="I8" s="2"/>
      <c r="J8" s="2"/>
    </row>
    <row r="9" spans="2:10" ht="18" customHeight="1">
      <c r="B9" s="4" t="s">
        <v>47</v>
      </c>
      <c r="C9" s="1"/>
      <c r="D9" s="1"/>
      <c r="E9" s="1"/>
      <c r="F9" s="1"/>
      <c r="G9" s="4" t="s">
        <v>48</v>
      </c>
      <c r="H9" s="1"/>
      <c r="I9" s="2"/>
      <c r="J9" s="2"/>
    </row>
    <row r="10" spans="2:10" ht="18" customHeight="1">
      <c r="B10" s="4" t="s">
        <v>50</v>
      </c>
      <c r="C10" s="1"/>
      <c r="D10" s="1"/>
      <c r="E10" s="1"/>
      <c r="F10" s="1"/>
      <c r="G10" s="4" t="s">
        <v>49</v>
      </c>
      <c r="H10" s="3"/>
      <c r="I10" s="2"/>
      <c r="J10" s="2"/>
    </row>
    <row r="11" spans="2:10" ht="18" customHeight="1">
      <c r="B11" s="3"/>
      <c r="C11" s="3"/>
      <c r="D11" s="3"/>
      <c r="E11" s="3"/>
      <c r="F11" s="3"/>
      <c r="G11" s="4" t="s">
        <v>51</v>
      </c>
      <c r="H11" s="3"/>
      <c r="I11" s="2"/>
      <c r="J11" s="2"/>
    </row>
    <row r="12" spans="2:10" ht="18" customHeight="1">
      <c r="B12" s="4" t="s">
        <v>2</v>
      </c>
      <c r="C12" s="4" t="s">
        <v>39</v>
      </c>
      <c r="D12" s="4"/>
      <c r="E12" s="4"/>
      <c r="F12" s="4" t="s">
        <v>40</v>
      </c>
      <c r="G12" s="4"/>
      <c r="H12" s="12"/>
      <c r="I12" s="2"/>
    </row>
    <row r="14" spans="2:10" ht="18" customHeight="1">
      <c r="B14" s="10"/>
      <c r="C14" s="21" t="s">
        <v>36</v>
      </c>
      <c r="D14" s="22"/>
      <c r="E14" s="22"/>
      <c r="F14" s="22"/>
      <c r="G14" s="22"/>
      <c r="H14" s="23"/>
      <c r="I14" s="15"/>
    </row>
    <row r="15" spans="2:10" ht="18" customHeight="1">
      <c r="B15" s="13" t="s">
        <v>3</v>
      </c>
      <c r="C15" s="11" t="s">
        <v>29</v>
      </c>
      <c r="D15" s="11" t="s">
        <v>32</v>
      </c>
      <c r="E15" s="11" t="s">
        <v>31</v>
      </c>
      <c r="F15" s="11" t="s">
        <v>37</v>
      </c>
      <c r="G15" s="11" t="s">
        <v>38</v>
      </c>
      <c r="H15" s="11" t="s">
        <v>33</v>
      </c>
      <c r="I15" s="11" t="s">
        <v>30</v>
      </c>
      <c r="J15" s="11" t="s">
        <v>13</v>
      </c>
    </row>
    <row r="16" spans="2:10" ht="18" customHeight="1">
      <c r="B16" s="14" t="s">
        <v>7</v>
      </c>
      <c r="C16" s="5">
        <v>0</v>
      </c>
      <c r="D16" s="5">
        <v>0</v>
      </c>
      <c r="E16" s="17" t="s">
        <v>41</v>
      </c>
      <c r="F16" s="5">
        <v>2472375.85</v>
      </c>
      <c r="G16" s="5">
        <v>0</v>
      </c>
      <c r="H16" s="5">
        <v>0</v>
      </c>
      <c r="I16" s="17" t="s">
        <v>41</v>
      </c>
      <c r="J16" s="6">
        <f>C16+D16+F16+G16+H16</f>
        <v>2472375.85</v>
      </c>
    </row>
    <row r="17" spans="2:10" ht="18" customHeight="1">
      <c r="B17" s="18" t="s">
        <v>26</v>
      </c>
      <c r="C17" s="5">
        <v>563083.18999999994</v>
      </c>
      <c r="D17" s="5">
        <v>0</v>
      </c>
      <c r="E17" s="17" t="s">
        <v>41</v>
      </c>
      <c r="F17" s="5">
        <v>0</v>
      </c>
      <c r="G17" s="5">
        <v>0</v>
      </c>
      <c r="H17" s="5">
        <v>0</v>
      </c>
      <c r="I17" s="17" t="s">
        <v>41</v>
      </c>
      <c r="J17" s="6">
        <f>C17+D17+F17+G17+H17</f>
        <v>563083.18999999994</v>
      </c>
    </row>
    <row r="18" spans="2:10" ht="18" customHeight="1">
      <c r="B18" s="14" t="s">
        <v>9</v>
      </c>
      <c r="C18" s="5">
        <v>0</v>
      </c>
      <c r="D18" s="5">
        <v>0</v>
      </c>
      <c r="E18" s="17" t="s">
        <v>41</v>
      </c>
      <c r="F18" s="5">
        <v>0</v>
      </c>
      <c r="G18" s="5">
        <v>0</v>
      </c>
      <c r="H18" s="5">
        <v>0</v>
      </c>
      <c r="I18" s="17" t="s">
        <v>41</v>
      </c>
      <c r="J18" s="6">
        <f t="shared" ref="J18:J41" si="0">C18+D18+F18+G18+H18</f>
        <v>0</v>
      </c>
    </row>
    <row r="19" spans="2:10" ht="18" customHeight="1">
      <c r="B19" s="14" t="s">
        <v>10</v>
      </c>
      <c r="C19" s="5">
        <v>0</v>
      </c>
      <c r="D19" s="5">
        <v>0</v>
      </c>
      <c r="E19" s="17" t="s">
        <v>41</v>
      </c>
      <c r="F19" s="5">
        <v>0</v>
      </c>
      <c r="G19" s="5">
        <v>0</v>
      </c>
      <c r="H19" s="5">
        <v>0</v>
      </c>
      <c r="I19" s="17"/>
      <c r="J19" s="6">
        <f t="shared" si="0"/>
        <v>0</v>
      </c>
    </row>
    <row r="20" spans="2:10" ht="18" customHeight="1">
      <c r="B20" s="14" t="s">
        <v>25</v>
      </c>
      <c r="C20" s="5">
        <v>0</v>
      </c>
      <c r="D20" s="5">
        <v>0</v>
      </c>
      <c r="E20" s="17"/>
      <c r="F20" s="5">
        <v>0</v>
      </c>
      <c r="G20" s="5">
        <v>0</v>
      </c>
      <c r="H20" s="5">
        <v>0</v>
      </c>
      <c r="I20" s="17"/>
      <c r="J20" s="6">
        <f t="shared" si="0"/>
        <v>0</v>
      </c>
    </row>
    <row r="21" spans="2:10" ht="18" customHeight="1">
      <c r="B21" s="14" t="s">
        <v>11</v>
      </c>
      <c r="C21" s="5">
        <v>0</v>
      </c>
      <c r="D21" s="5">
        <v>0</v>
      </c>
      <c r="E21" s="17"/>
      <c r="F21" s="5">
        <v>0</v>
      </c>
      <c r="G21" s="5">
        <v>0</v>
      </c>
      <c r="H21" s="5">
        <v>0</v>
      </c>
      <c r="I21" s="17"/>
      <c r="J21" s="6">
        <f t="shared" si="0"/>
        <v>0</v>
      </c>
    </row>
    <row r="22" spans="2:10" ht="18" customHeight="1">
      <c r="B22" s="14" t="s">
        <v>22</v>
      </c>
      <c r="C22" s="5">
        <v>0</v>
      </c>
      <c r="D22" s="5">
        <v>0</v>
      </c>
      <c r="E22" s="17"/>
      <c r="F22" s="5">
        <v>0</v>
      </c>
      <c r="G22" s="5">
        <v>0</v>
      </c>
      <c r="H22" s="5">
        <v>0</v>
      </c>
      <c r="I22" s="17"/>
      <c r="J22" s="6">
        <f t="shared" si="0"/>
        <v>0</v>
      </c>
    </row>
    <row r="23" spans="2:10" ht="18" customHeight="1">
      <c r="B23" s="14" t="s">
        <v>24</v>
      </c>
      <c r="C23" s="5">
        <v>0</v>
      </c>
      <c r="D23" s="5">
        <v>117357.51</v>
      </c>
      <c r="E23" s="17" t="s">
        <v>42</v>
      </c>
      <c r="F23" s="5">
        <v>0</v>
      </c>
      <c r="G23" s="5">
        <v>0</v>
      </c>
      <c r="H23" s="5">
        <v>0</v>
      </c>
      <c r="I23" s="17"/>
      <c r="J23" s="6">
        <f>C23+D23+F23+G23+H23</f>
        <v>117357.51</v>
      </c>
    </row>
    <row r="24" spans="2:10" ht="18" customHeight="1">
      <c r="B24" s="14" t="s">
        <v>23</v>
      </c>
      <c r="C24" s="5">
        <v>0</v>
      </c>
      <c r="D24" s="5">
        <v>0</v>
      </c>
      <c r="E24" s="17" t="s">
        <v>41</v>
      </c>
      <c r="F24" s="5">
        <v>0</v>
      </c>
      <c r="G24" s="5">
        <v>0</v>
      </c>
      <c r="H24" s="5">
        <v>0</v>
      </c>
      <c r="I24" s="17"/>
      <c r="J24" s="6">
        <f t="shared" si="0"/>
        <v>0</v>
      </c>
    </row>
    <row r="25" spans="2:10" ht="18" customHeight="1">
      <c r="B25" s="14" t="s">
        <v>8</v>
      </c>
      <c r="C25" s="5">
        <v>5229.7299999999996</v>
      </c>
      <c r="D25" s="5" t="s">
        <v>44</v>
      </c>
      <c r="E25" s="17"/>
      <c r="F25" s="5">
        <v>0</v>
      </c>
      <c r="G25" s="5">
        <v>0</v>
      </c>
      <c r="H25" s="5">
        <v>625448.56000000006</v>
      </c>
      <c r="I25" s="17" t="s">
        <v>46</v>
      </c>
      <c r="J25" s="6">
        <f>C25+F25+G25+H25</f>
        <v>630678.29</v>
      </c>
    </row>
    <row r="26" spans="2:10" ht="18" customHeight="1">
      <c r="B26" s="14" t="s">
        <v>18</v>
      </c>
      <c r="C26" s="5">
        <v>0</v>
      </c>
      <c r="D26" s="5">
        <v>0</v>
      </c>
      <c r="E26" s="17"/>
      <c r="F26" s="5">
        <v>0</v>
      </c>
      <c r="G26" s="5">
        <v>0</v>
      </c>
      <c r="H26" s="5">
        <v>0</v>
      </c>
      <c r="I26" s="17"/>
      <c r="J26" s="6">
        <f t="shared" si="0"/>
        <v>0</v>
      </c>
    </row>
    <row r="27" spans="2:10" ht="18" customHeight="1">
      <c r="B27" s="14" t="s">
        <v>20</v>
      </c>
      <c r="C27" s="5">
        <v>0</v>
      </c>
      <c r="D27" s="5">
        <v>0</v>
      </c>
      <c r="E27" s="17" t="s">
        <v>41</v>
      </c>
      <c r="F27" s="5">
        <v>0</v>
      </c>
      <c r="G27" s="5">
        <v>0</v>
      </c>
      <c r="H27" s="5">
        <v>0</v>
      </c>
      <c r="I27" s="17"/>
      <c r="J27" s="6">
        <f t="shared" si="0"/>
        <v>0</v>
      </c>
    </row>
    <row r="28" spans="2:10" ht="18" customHeight="1">
      <c r="B28" s="14" t="s">
        <v>21</v>
      </c>
      <c r="C28" s="5">
        <v>155311.12</v>
      </c>
      <c r="D28" s="5">
        <v>0</v>
      </c>
      <c r="E28" s="17" t="s">
        <v>41</v>
      </c>
      <c r="F28" s="5">
        <v>0</v>
      </c>
      <c r="G28" s="5">
        <v>0</v>
      </c>
      <c r="H28" s="5">
        <v>892</v>
      </c>
      <c r="I28" s="17" t="s">
        <v>45</v>
      </c>
      <c r="J28" s="6">
        <f t="shared" si="0"/>
        <v>156203.12</v>
      </c>
    </row>
    <row r="29" spans="2:10" ht="18" customHeight="1">
      <c r="B29" s="14" t="s">
        <v>35</v>
      </c>
      <c r="C29" s="5">
        <v>0</v>
      </c>
      <c r="D29" s="5">
        <v>0</v>
      </c>
      <c r="E29" s="17"/>
      <c r="F29" s="5">
        <v>0</v>
      </c>
      <c r="G29" s="5">
        <v>0</v>
      </c>
      <c r="H29" s="5">
        <v>0</v>
      </c>
      <c r="I29" s="17"/>
      <c r="J29" s="6">
        <f t="shared" ref="J29" si="1">C29+D29+F29+G29+H29</f>
        <v>0</v>
      </c>
    </row>
    <row r="30" spans="2:10" ht="18" customHeight="1">
      <c r="B30" s="14" t="s">
        <v>17</v>
      </c>
      <c r="C30" s="5">
        <v>0</v>
      </c>
      <c r="D30" s="5">
        <v>0</v>
      </c>
      <c r="E30" s="17"/>
      <c r="F30" s="5">
        <v>0</v>
      </c>
      <c r="G30" s="5">
        <v>0</v>
      </c>
      <c r="H30" s="5">
        <v>0</v>
      </c>
      <c r="I30" s="17"/>
      <c r="J30" s="6">
        <f t="shared" si="0"/>
        <v>0</v>
      </c>
    </row>
    <row r="31" spans="2:10" ht="18" customHeight="1">
      <c r="B31" s="14" t="s">
        <v>27</v>
      </c>
      <c r="C31" s="5">
        <v>509334.1</v>
      </c>
      <c r="D31" s="5">
        <v>0</v>
      </c>
      <c r="E31" s="17"/>
      <c r="F31" s="5">
        <v>0</v>
      </c>
      <c r="G31" s="5">
        <v>0</v>
      </c>
      <c r="H31" s="5">
        <v>0</v>
      </c>
      <c r="I31" s="17"/>
      <c r="J31" s="6">
        <f t="shared" si="0"/>
        <v>509334.1</v>
      </c>
    </row>
    <row r="32" spans="2:10" ht="18" customHeight="1">
      <c r="B32" s="14" t="s">
        <v>43</v>
      </c>
      <c r="C32" s="5">
        <v>188325.14</v>
      </c>
      <c r="D32" s="5">
        <v>0</v>
      </c>
      <c r="E32" s="17"/>
      <c r="F32" s="5">
        <v>0</v>
      </c>
      <c r="G32" s="5">
        <v>0</v>
      </c>
      <c r="H32" s="5">
        <v>0</v>
      </c>
      <c r="I32" s="17"/>
      <c r="J32" s="6">
        <f t="shared" si="0"/>
        <v>188325.14</v>
      </c>
    </row>
    <row r="33" spans="2:11" ht="18" customHeight="1">
      <c r="B33" s="14" t="s">
        <v>34</v>
      </c>
      <c r="C33" s="5">
        <v>95756.95</v>
      </c>
      <c r="D33" s="5">
        <v>0</v>
      </c>
      <c r="E33" s="17"/>
      <c r="F33" s="5">
        <v>319780.75</v>
      </c>
      <c r="G33" s="5">
        <v>0</v>
      </c>
      <c r="H33" s="5">
        <v>0</v>
      </c>
      <c r="I33" s="17"/>
      <c r="J33" s="6">
        <f t="shared" si="0"/>
        <v>415537.7</v>
      </c>
    </row>
    <row r="34" spans="2:11" ht="18" customHeight="1">
      <c r="B34" s="14" t="s">
        <v>19</v>
      </c>
      <c r="C34" s="5">
        <v>3709</v>
      </c>
      <c r="D34" s="5">
        <v>0</v>
      </c>
      <c r="E34" s="17"/>
      <c r="F34" s="5">
        <v>0</v>
      </c>
      <c r="G34" s="5">
        <v>0</v>
      </c>
      <c r="H34" s="5">
        <v>0</v>
      </c>
      <c r="I34" s="17"/>
      <c r="J34" s="6">
        <f t="shared" si="0"/>
        <v>3709</v>
      </c>
    </row>
    <row r="35" spans="2:11" ht="18" customHeight="1">
      <c r="B35" s="14" t="s">
        <v>28</v>
      </c>
      <c r="C35" s="5">
        <v>0</v>
      </c>
      <c r="D35" s="5">
        <v>0</v>
      </c>
      <c r="E35" s="17"/>
      <c r="F35" s="5">
        <v>0</v>
      </c>
      <c r="G35" s="5">
        <v>0</v>
      </c>
      <c r="H35" s="5">
        <v>0</v>
      </c>
      <c r="I35" s="17"/>
      <c r="J35" s="6">
        <f t="shared" si="0"/>
        <v>0</v>
      </c>
    </row>
    <row r="36" spans="2:11" ht="18" customHeight="1">
      <c r="B36" s="14" t="s">
        <v>14</v>
      </c>
      <c r="C36" s="5">
        <v>0</v>
      </c>
      <c r="D36" s="5">
        <v>0</v>
      </c>
      <c r="E36" s="17"/>
      <c r="F36" s="5">
        <v>0</v>
      </c>
      <c r="G36" s="5">
        <v>0</v>
      </c>
      <c r="H36" s="5">
        <v>0</v>
      </c>
      <c r="I36" s="17"/>
      <c r="J36" s="6">
        <f t="shared" si="0"/>
        <v>0</v>
      </c>
    </row>
    <row r="37" spans="2:11" ht="18" customHeight="1">
      <c r="B37" s="18" t="s">
        <v>15</v>
      </c>
      <c r="C37" s="5">
        <v>5451.12</v>
      </c>
      <c r="D37" s="7">
        <v>0</v>
      </c>
      <c r="E37" s="17"/>
      <c r="F37" s="7">
        <v>0</v>
      </c>
      <c r="G37" s="7">
        <v>0</v>
      </c>
      <c r="H37" s="7">
        <v>0</v>
      </c>
      <c r="I37" s="17"/>
      <c r="J37" s="6">
        <f t="shared" si="0"/>
        <v>5451.12</v>
      </c>
    </row>
    <row r="38" spans="2:11" ht="18" customHeight="1">
      <c r="B38" s="18" t="s">
        <v>16</v>
      </c>
      <c r="C38" s="5">
        <v>3979.43</v>
      </c>
      <c r="D38" s="7">
        <v>0</v>
      </c>
      <c r="E38" s="17"/>
      <c r="F38" s="7">
        <v>0</v>
      </c>
      <c r="G38" s="7">
        <v>0</v>
      </c>
      <c r="H38" s="7">
        <v>0</v>
      </c>
      <c r="I38" s="17"/>
      <c r="J38" s="6">
        <f t="shared" si="0"/>
        <v>3979.43</v>
      </c>
    </row>
    <row r="39" spans="2:11" ht="18" customHeight="1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>
      <c r="B42" s="8" t="s">
        <v>12</v>
      </c>
      <c r="C42" s="9">
        <f>SUM(C16:C41)</f>
        <v>1530179.7799999998</v>
      </c>
      <c r="D42" s="9">
        <f>SUM(D16:D41)</f>
        <v>117357.51</v>
      </c>
      <c r="E42" s="16"/>
      <c r="F42" s="9">
        <f>SUM(F16:F41)</f>
        <v>2792156.6</v>
      </c>
      <c r="G42" s="9">
        <f>SUM(G16:G41)</f>
        <v>0</v>
      </c>
      <c r="H42" s="9">
        <f>SUM(H16:H41)</f>
        <v>626340.56000000006</v>
      </c>
      <c r="I42" s="16"/>
      <c r="J42" s="9">
        <f>SUM(J16:J41)</f>
        <v>5066034.4499999993</v>
      </c>
    </row>
    <row r="43" spans="2:11" ht="18" customHeight="1">
      <c r="K43" s="2"/>
    </row>
    <row r="44" spans="2:11" ht="18" customHeight="1">
      <c r="B44" s="4" t="s">
        <v>52</v>
      </c>
      <c r="C44" s="1"/>
      <c r="D44" s="1"/>
      <c r="E44" s="1"/>
      <c r="F44" s="1"/>
    </row>
    <row r="45" spans="2:11" ht="18" customHeight="1"/>
    <row r="46" spans="2:11" ht="18" customHeight="1">
      <c r="B46" s="19" t="s">
        <v>54</v>
      </c>
      <c r="C46" s="20"/>
      <c r="D46" s="20"/>
      <c r="E46" s="19" t="s">
        <v>53</v>
      </c>
      <c r="F46" s="19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25C4BC2-2783-4E9E-9919-7F61DADFD1CD}"/>
</file>

<file path=customXml/itemProps2.xml><?xml version="1.0" encoding="utf-8"?>
<ds:datastoreItem xmlns:ds="http://schemas.openxmlformats.org/officeDocument/2006/customXml" ds:itemID="{686071AF-6A00-4D0F-B65D-C92995E80DA9}"/>
</file>

<file path=customXml/itemProps3.xml><?xml version="1.0" encoding="utf-8"?>
<ds:datastoreItem xmlns:ds="http://schemas.openxmlformats.org/officeDocument/2006/customXml" ds:itemID="{3C290C1D-F2F4-4940-8C0B-889FBC53A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2018-02-12T16:59:54Z</cp:lastPrinted>
  <dcterms:created xsi:type="dcterms:W3CDTF">2017-08-22T20:54:05Z</dcterms:created>
  <dcterms:modified xsi:type="dcterms:W3CDTF">2018-02-22T13:56:37Z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