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1450" windowHeight="873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<sst xmlns="http://schemas.openxmlformats.org/spreadsheetml/2006/main" count="54" uniqueCount="54">
  <si>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</si>
  <si>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</si>
  <si>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</si>
  <si>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</si>
  <si>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</si>
  <si>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</si>
  <si>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</si>
  <si>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</si>
  <si>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</si>
  <si>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</si>
  <si>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</si>
  <si>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</si>
  <si>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</si>
  <si>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</si>
  <si>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</si>
  <si>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</si>
  <si>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</si>
  <si>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</si>
  <si>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</si>
  <si>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</si>
  <si>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</si>
  <si>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</si>
  <si>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</si>
  <si>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</si>
  <si>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</si>
  <si>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</si>
  <si>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</si>
  <si>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</si>
  <si>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</si>
  <si>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</si>
  <si>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</si>
  <si>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</si>
  <si>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</si>
  <si>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</si>
  <si>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</si>
  <si>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</si>
  <si>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</si>
  <si>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</si>
  <si>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</si>
  <si>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</si>
  <si>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</si>
  <si>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</si>
  <si>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</si>
  <si>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</si>
  <si>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J</t>
    </r>
    <r>
      <rPr>
        <b/>
        <u/>
        <sz val="11"/>
        <color theme="1"/>
        <rFont val="Calibri"/>
        <family val="2"/>
        <scheme val="minor"/>
      </rPr>
      <t>une 30, 2017</t>
    </r>
  </si>
  <si>
    <t>Petal School District</t>
  </si>
  <si>
    <t>Dr. Matthew Dillon</t>
  </si>
  <si>
    <t>PO Box 523</t>
  </si>
  <si>
    <t>Petal, MS 39465</t>
  </si>
  <si>
    <t>601-545-3002</t>
  </si>
  <si>
    <t>William.Wheat@Petalschools.com</t>
  </si>
  <si>
    <t>1190 = Land Redemption</t>
  </si>
  <si>
    <t>3290 = MCOPS Grant &amp; Univ Of Ms Subatical Program</t>
  </si>
  <si>
    <t>3292=Master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</si>
</sst>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iam.Wheat@Petal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2" t="s">
        <v>45</v>
      </c>
      <c r="C4" s="52"/>
      <c r="D4" s="29"/>
      <c r="E4" s="30" t="s">
        <v>1</v>
      </c>
      <c r="F4" s="31">
        <v>1821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7"/>
    </row>
    <row r="7" spans="1:8" x14ac:dyDescent="0.25">
      <c r="A7" s="38"/>
      <c r="B7" s="32" t="s">
        <v>48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10548357.550000001</v>
      </c>
      <c r="F11" s="41"/>
      <c r="G11" s="41"/>
      <c r="H11" s="41">
        <f>SUM(B11:G11)</f>
        <v>10548357.550000001</v>
      </c>
    </row>
    <row r="12" spans="1:8" ht="15.6" customHeight="1" x14ac:dyDescent="0.25">
      <c r="A12" s="40" t="s">
        <v>4</v>
      </c>
      <c r="B12" s="41"/>
      <c r="C12" s="41"/>
      <c r="D12" s="41"/>
      <c r="E12" s="41">
        <v>14366.3</v>
      </c>
      <c r="F12" s="41"/>
      <c r="G12" s="41"/>
      <c r="H12" s="41">
        <f t="shared" ref="H12:H37" si="0">SUM(B12:G12)</f>
        <v>14366.3</v>
      </c>
    </row>
    <row r="13" spans="1:8" ht="15.6" customHeight="1" x14ac:dyDescent="0.25">
      <c r="A13" s="40" t="s">
        <v>5</v>
      </c>
      <c r="B13" s="41"/>
      <c r="C13" s="41"/>
      <c r="D13" s="41"/>
      <c r="E13" s="41">
        <v>279080.57</v>
      </c>
      <c r="F13" s="41"/>
      <c r="G13" s="41"/>
      <c r="H13" s="41">
        <f t="shared" si="0"/>
        <v>279080.57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236233.08</v>
      </c>
      <c r="D15" s="41"/>
      <c r="E15" s="41"/>
      <c r="F15" s="41"/>
      <c r="G15" s="41"/>
      <c r="H15" s="41">
        <f t="shared" si="0"/>
        <v>236233.08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9600</v>
      </c>
      <c r="C18" s="41"/>
      <c r="D18" s="41"/>
      <c r="E18" s="41"/>
      <c r="F18" s="41"/>
      <c r="G18" s="41"/>
      <c r="H18" s="41">
        <f t="shared" si="0"/>
        <v>9600</v>
      </c>
    </row>
    <row r="19" spans="1:8" ht="15.6" customHeight="1" x14ac:dyDescent="0.25">
      <c r="A19" s="40" t="s">
        <v>21</v>
      </c>
      <c r="B19" s="41">
        <v>19342491.940000001</v>
      </c>
      <c r="C19" s="41"/>
      <c r="D19" s="41"/>
      <c r="E19" s="41"/>
      <c r="F19" s="41"/>
      <c r="G19" s="41"/>
      <c r="H19" s="41">
        <f t="shared" si="0"/>
        <v>19342491.940000001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133481.07999999999</v>
      </c>
      <c r="C22" s="41"/>
      <c r="D22" s="41"/>
      <c r="E22" s="41"/>
      <c r="F22" s="41"/>
      <c r="G22" s="41"/>
      <c r="H22" s="41">
        <f t="shared" si="0"/>
        <v>133481.07999999999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401070.04</v>
      </c>
      <c r="C25" s="41"/>
      <c r="D25" s="41"/>
      <c r="E25" s="41"/>
      <c r="F25" s="41"/>
      <c r="G25" s="41"/>
      <c r="H25" s="41">
        <f t="shared" si="0"/>
        <v>401070.04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23512.3</v>
      </c>
      <c r="C28" s="41"/>
      <c r="D28" s="41"/>
      <c r="E28" s="41"/>
      <c r="F28" s="41"/>
      <c r="G28" s="41"/>
      <c r="H28" s="41">
        <f t="shared" si="0"/>
        <v>23512.3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9004.25</v>
      </c>
      <c r="C30" s="41"/>
      <c r="D30" s="41"/>
      <c r="E30" s="41"/>
      <c r="F30" s="41"/>
      <c r="G30" s="41"/>
      <c r="H30" s="41">
        <f t="shared" si="0"/>
        <v>9004.25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815377.38</v>
      </c>
      <c r="C32" s="41"/>
      <c r="D32" s="41"/>
      <c r="E32" s="41"/>
      <c r="F32" s="41"/>
      <c r="G32" s="41"/>
      <c r="H32" s="41">
        <f t="shared" si="0"/>
        <v>815377.38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13900.37</v>
      </c>
      <c r="F33" s="41"/>
      <c r="G33" s="41"/>
      <c r="H33" s="41">
        <f t="shared" si="0"/>
        <v>13900.37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43361.53</v>
      </c>
      <c r="F34" s="41"/>
      <c r="G34" s="41"/>
      <c r="H34" s="41">
        <f t="shared" si="0"/>
        <v>43361.53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20734536.989999998</v>
      </c>
      <c r="C38" s="42">
        <f t="shared" ref="C38:G38" si="2">SUM(C11:C37)</f>
        <v>236233.08</v>
      </c>
      <c r="D38" s="42">
        <f t="shared" si="2"/>
        <v>0</v>
      </c>
      <c r="E38" s="42">
        <f t="shared" si="2"/>
        <v>10899066.32</v>
      </c>
      <c r="F38" s="42">
        <f t="shared" si="2"/>
        <v>0</v>
      </c>
      <c r="G38" s="42">
        <f t="shared" si="2"/>
        <v>0</v>
      </c>
      <c r="H38" s="42">
        <f>SUM(H11:H37)</f>
        <v>31869836.390000004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47.25" x14ac:dyDescent="0.25">
      <c r="A40" s="23" t="s">
        <v>40</v>
      </c>
      <c r="B40" s="47" t="s">
        <v>51</v>
      </c>
      <c r="C40" s="17"/>
      <c r="D40" s="48" t="s">
        <v>52</v>
      </c>
      <c r="E40" s="48" t="s">
        <v>53</v>
      </c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6266E20-2022-4DBF-B944-C8B0467E8AE0}"/>
</file>

<file path=customXml/itemProps2.xml><?xml version="1.0" encoding="utf-8"?>
<ds:datastoreItem xmlns:ds="http://schemas.openxmlformats.org/officeDocument/2006/customXml" ds:itemID="{C6284CD4-450C-4D93-BF5F-93754ACB8734}"/>
</file>

<file path=customXml/itemProps3.xml><?xml version="1.0" encoding="utf-8"?>
<ds:datastoreItem xmlns:ds="http://schemas.openxmlformats.org/officeDocument/2006/customXml" ds:itemID="{1BED0A25-C550-404F-9B98-1FBDA86E0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2017-09-21T21:44:40Z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