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3122018 thru\"/>
    </mc:Choice>
  </mc:AlternateContent>
  <bookViews>
    <workbookView xWindow="0" yWindow="0" windowWidth="11130" windowHeight="669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<sst xmlns="http://schemas.openxmlformats.org/spreadsheetml/2006/main" count="50" uniqueCount="50">
  <si>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</si>
  <si>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</si>
  <si>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</si>
  <si>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</si>
  <si>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</si>
  <si>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</si>
  <si>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</si>
  <si>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</si>
  <si>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</si>
  <si>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</si>
  <si>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</si>
  <si>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</si>
  <si>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</si>
  <si>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</si>
  <si>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</si>
  <si>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</si>
  <si>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</si>
  <si>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</si>
  <si>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</si>
  <si>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</si>
  <si>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</si>
  <si>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</si>
  <si>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</si>
  <si>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</si>
  <si>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</si>
  <si>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</si>
  <si>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</si>
  <si>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</si>
  <si>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</si>
  <si>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</si>
  <si>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</si>
  <si>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</si>
  <si>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</si>
  <si>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</si>
  <si>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</si>
  <si>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</si>
  <si>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</si>
  <si>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</si>
  <si>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</si>
  <si>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</si>
  <si>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From: 10-1-2016</t>
  </si>
  <si>
    <t>To: 9-30-2017</t>
  </si>
  <si>
    <t xml:space="preserve">Signature: </t>
  </si>
  <si>
    <t>Phone Number: 228-938-6610</t>
  </si>
  <si>
    <t>Address: PO Drawer 908, Pascagoula, MS 39568</t>
  </si>
  <si>
    <t>Sherria Trosclair</t>
  </si>
  <si>
    <t>Date: 4/2/2018</t>
  </si>
  <si>
    <t>Print Name and Title: Sherria Trosclair, Comptroller</t>
  </si>
  <si>
    <t>E-mail: strosclair@cityofpascagoula.com</t>
  </si>
  <si>
    <t>Taxing Entity:  City of Pascagoula,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</si>
</sst>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Edwardian Script ITC"/>
      <family val="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39" fontId="6" fillId="0" borderId="3" xfId="0" applyNumberFormat="1" applyFont="1" applyBorder="1"/>
    <xf numFmtId="0" fontId="7" fillId="0" borderId="1" xfId="0" applyFont="1" applyBorder="1"/>
    <xf numFmtId="39" fontId="8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4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49</v>
      </c>
      <c r="C9" s="1"/>
      <c r="D9" s="1"/>
      <c r="E9" s="1"/>
      <c r="F9" s="1"/>
      <c r="G9" s="4" t="s">
        <v>43</v>
      </c>
      <c r="H9" s="1"/>
      <c r="I9" s="2"/>
      <c r="J9" s="2"/>
    </row>
    <row r="10" spans="2:10" ht="18" customHeight="1" x14ac:dyDescent="0.25">
      <c r="B10" s="4" t="s">
        <v>44</v>
      </c>
      <c r="C10" s="1"/>
      <c r="D10" s="1"/>
      <c r="E10" s="1"/>
      <c r="F10" s="1"/>
      <c r="G10" s="4" t="s">
        <v>48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/>
      <c r="H11" s="3"/>
      <c r="I11" s="2"/>
      <c r="J11" s="2"/>
    </row>
    <row r="12" spans="2:10" ht="18" customHeight="1" x14ac:dyDescent="0.25">
      <c r="B12" s="4" t="s">
        <v>2</v>
      </c>
      <c r="C12" s="4" t="s">
        <v>40</v>
      </c>
      <c r="D12" s="4"/>
      <c r="E12" s="4"/>
      <c r="F12" s="4" t="s">
        <v>41</v>
      </c>
      <c r="G12" s="4"/>
      <c r="H12" s="12"/>
      <c r="I12" s="2"/>
    </row>
    <row r="14" spans="2:10" ht="18" customHeight="1" x14ac:dyDescent="0.3">
      <c r="B14" s="10"/>
      <c r="C14" s="22" t="s">
        <v>37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19"/>
      <c r="G16" s="21">
        <v>9350972.25</v>
      </c>
      <c r="H16" s="5"/>
      <c r="I16" s="17"/>
      <c r="J16" s="6">
        <f>C16+D16+F16+G16+H16</f>
        <v>9350972.25</v>
      </c>
    </row>
    <row r="17" spans="2:10" ht="18" customHeight="1" x14ac:dyDescent="0.25">
      <c r="B17" s="18" t="s">
        <v>27</v>
      </c>
      <c r="C17" s="21">
        <v>327453.03000000003</v>
      </c>
      <c r="D17" s="5"/>
      <c r="E17" s="17"/>
      <c r="F17" s="5"/>
      <c r="G17" s="5"/>
      <c r="H17" s="5"/>
      <c r="I17" s="17"/>
      <c r="J17" s="6">
        <f t="shared" ref="J17:J41" si="0">C17+D17+F17+G17+H17</f>
        <v>327453.03000000003</v>
      </c>
    </row>
    <row r="18" spans="2:10" ht="18" customHeight="1" x14ac:dyDescent="0.25">
      <c r="B18" s="14" t="s">
        <v>9</v>
      </c>
      <c r="C18" s="5">
        <v>5235040.9000000004</v>
      </c>
      <c r="D18" s="5"/>
      <c r="E18" s="17"/>
      <c r="F18" s="5"/>
      <c r="G18" s="19"/>
      <c r="H18" s="5"/>
      <c r="I18" s="17"/>
      <c r="J18" s="6">
        <f t="shared" si="0"/>
        <v>5235040.9000000004</v>
      </c>
    </row>
    <row r="19" spans="2:10" ht="18" customHeight="1" x14ac:dyDescent="0.25">
      <c r="B19" s="14" t="s">
        <v>10</v>
      </c>
      <c r="C19" s="5"/>
      <c r="D19" s="5"/>
      <c r="E19" s="17"/>
      <c r="F19" s="5"/>
      <c r="G19" s="21">
        <v>680855.51</v>
      </c>
      <c r="H19" s="5"/>
      <c r="I19" s="17"/>
      <c r="J19" s="6">
        <f t="shared" si="0"/>
        <v>680855.51</v>
      </c>
    </row>
    <row r="20" spans="2:10" ht="18" customHeight="1" x14ac:dyDescent="0.25">
      <c r="B20" s="14" t="s">
        <v>26</v>
      </c>
      <c r="C20" s="5"/>
      <c r="D20" s="5"/>
      <c r="E20" s="17"/>
      <c r="F20" s="5">
        <v>29372.5</v>
      </c>
      <c r="G20" s="19"/>
      <c r="H20" s="5"/>
      <c r="I20" s="17"/>
      <c r="J20" s="6">
        <f t="shared" si="0"/>
        <v>29372.5</v>
      </c>
    </row>
    <row r="21" spans="2:10" ht="18" customHeight="1" x14ac:dyDescent="0.25">
      <c r="B21" s="14" t="s">
        <v>11</v>
      </c>
      <c r="C21" s="19"/>
      <c r="D21" s="5"/>
      <c r="E21" s="17"/>
      <c r="F21" s="5"/>
      <c r="G21" s="19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>
        <v>25150</v>
      </c>
      <c r="D22" s="5"/>
      <c r="E22" s="17"/>
      <c r="F22" s="5"/>
      <c r="G22" s="19"/>
      <c r="H22" s="5"/>
      <c r="I22" s="17"/>
      <c r="J22" s="6">
        <f t="shared" si="0"/>
        <v>25150</v>
      </c>
    </row>
    <row r="23" spans="2:10" ht="18" customHeight="1" x14ac:dyDescent="0.25">
      <c r="B23" s="14" t="s">
        <v>25</v>
      </c>
      <c r="C23" s="5">
        <v>121601.4</v>
      </c>
      <c r="D23" s="5"/>
      <c r="E23" s="17"/>
      <c r="F23" s="5"/>
      <c r="G23" s="19"/>
      <c r="H23" s="5"/>
      <c r="I23" s="17"/>
      <c r="J23" s="6">
        <f t="shared" si="0"/>
        <v>121601.4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19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21">
        <v>22565.5</v>
      </c>
      <c r="H25" s="5"/>
      <c r="I25" s="17"/>
      <c r="J25" s="6">
        <f t="shared" si="0"/>
        <v>22565.5</v>
      </c>
    </row>
    <row r="26" spans="2:10" ht="18" customHeight="1" x14ac:dyDescent="0.25">
      <c r="B26" s="14" t="s">
        <v>18</v>
      </c>
      <c r="C26" s="5"/>
      <c r="D26" s="5"/>
      <c r="E26" s="17"/>
      <c r="F26" s="5"/>
      <c r="G26" s="19"/>
      <c r="H26" s="5"/>
      <c r="I26" s="17"/>
      <c r="J26" s="6">
        <f t="shared" si="0"/>
        <v>0</v>
      </c>
    </row>
    <row r="27" spans="2:10" ht="18" customHeight="1" x14ac:dyDescent="0.25">
      <c r="B27" s="14" t="s">
        <v>21</v>
      </c>
      <c r="C27" s="5"/>
      <c r="D27" s="5"/>
      <c r="E27" s="17"/>
      <c r="F27" s="5">
        <v>5817.87</v>
      </c>
      <c r="G27" s="19"/>
      <c r="H27" s="5"/>
      <c r="I27" s="17"/>
      <c r="J27" s="6">
        <f t="shared" si="0"/>
        <v>5817.87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19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/>
      <c r="D29" s="5"/>
      <c r="E29" s="17"/>
      <c r="F29" s="5"/>
      <c r="G29" s="19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21">
        <v>1322632.72</v>
      </c>
      <c r="H30" s="5"/>
      <c r="I30" s="17"/>
      <c r="J30" s="6">
        <f t="shared" si="0"/>
        <v>1322632.72</v>
      </c>
    </row>
    <row r="31" spans="2:10" ht="18" customHeight="1" x14ac:dyDescent="0.25">
      <c r="B31" s="14" t="s">
        <v>28</v>
      </c>
      <c r="C31" s="5">
        <v>18042.61</v>
      </c>
      <c r="D31" s="5"/>
      <c r="E31" s="17"/>
      <c r="F31" s="5"/>
      <c r="G31" s="19"/>
      <c r="H31" s="5"/>
      <c r="I31" s="17"/>
      <c r="J31" s="6">
        <f t="shared" si="0"/>
        <v>18042.61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21">
        <v>59883.06</v>
      </c>
      <c r="H32" s="5"/>
      <c r="I32" s="17"/>
      <c r="J32" s="6">
        <f t="shared" si="0"/>
        <v>59883.06</v>
      </c>
    </row>
    <row r="33" spans="2:11" ht="18" customHeight="1" x14ac:dyDescent="0.25">
      <c r="B33" s="14" t="s">
        <v>35</v>
      </c>
      <c r="C33" s="5"/>
      <c r="D33" s="5"/>
      <c r="E33" s="17"/>
      <c r="F33" s="5">
        <v>892843.69</v>
      </c>
      <c r="G33" s="19"/>
      <c r="H33" s="5"/>
      <c r="I33" s="17"/>
      <c r="J33" s="6">
        <f t="shared" si="0"/>
        <v>892843.69</v>
      </c>
    </row>
    <row r="34" spans="2:11" ht="18" customHeight="1" x14ac:dyDescent="0.25">
      <c r="B34" s="14" t="s">
        <v>19</v>
      </c>
      <c r="C34" s="5"/>
      <c r="D34" s="5"/>
      <c r="E34" s="17"/>
      <c r="F34" s="19"/>
      <c r="G34" s="19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19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5727287.9400000013</v>
      </c>
      <c r="D42" s="9">
        <f>SUM(D16:D41)</f>
        <v>0</v>
      </c>
      <c r="E42" s="16"/>
      <c r="F42" s="9">
        <f>SUM(F16:F41)</f>
        <v>928034.05999999994</v>
      </c>
      <c r="G42" s="9">
        <f>SUM(G16:G41)</f>
        <v>11436909.040000001</v>
      </c>
      <c r="H42" s="9">
        <f>SUM(H16:H41)</f>
        <v>0</v>
      </c>
      <c r="I42" s="16"/>
      <c r="J42" s="9">
        <f>SUM(J16:J41)</f>
        <v>18092231.039999999</v>
      </c>
    </row>
    <row r="43" spans="2:11" ht="18" customHeight="1" x14ac:dyDescent="0.25">
      <c r="K43" s="2"/>
    </row>
    <row r="44" spans="2:11" ht="18" customHeight="1" x14ac:dyDescent="0.25">
      <c r="B44" s="4" t="s">
        <v>47</v>
      </c>
      <c r="C44" s="1"/>
      <c r="D44" s="1"/>
      <c r="E44" s="1"/>
      <c r="F44" s="1"/>
    </row>
    <row r="45" spans="2:11" ht="18" customHeight="1" x14ac:dyDescent="0.25"/>
    <row r="46" spans="2:11" ht="18" customHeight="1" x14ac:dyDescent="0.45">
      <c r="B46" s="4" t="s">
        <v>42</v>
      </c>
      <c r="C46" s="20" t="s">
        <v>45</v>
      </c>
      <c r="D46" s="1"/>
      <c r="E46" s="4" t="s">
        <v>46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4D1C2AD-F622-4DBE-BBB2-ADB32D9F01A5}"/>
</file>

<file path=customXml/itemProps2.xml><?xml version="1.0" encoding="utf-8"?>
<ds:datastoreItem xmlns:ds="http://schemas.openxmlformats.org/officeDocument/2006/customXml" ds:itemID="{EE2AA38E-77D4-495D-8D72-1343EAB0F6FE}"/>
</file>

<file path=customXml/itemProps3.xml><?xml version="1.0" encoding="utf-8"?>
<ds:datastoreItem xmlns:ds="http://schemas.openxmlformats.org/officeDocument/2006/customXml" ds:itemID="{7DE627F5-5B27-4E8B-BFC5-71BDD3E3F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http://dor.uat.msi.ms.gov/StatisticsPageAnnualReports/Pascagoula City of FY17 Annual Report on Tax Revenues.xlsx</dc:title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2018-04-04T12:57:07Z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7500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haredFileIndex">
    <vt:lpwstr/>
  </property>
</Properties>
</file>