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5410" windowHeight="1206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<sst xmlns="http://schemas.openxmlformats.org/spreadsheetml/2006/main" count="51" uniqueCount="51">
  <si>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</si>
  <si>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</si>
  <si>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</si>
  <si>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</si>
  <si>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</si>
  <si>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</si>
  <si>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</si>
  <si>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</si>
  <si>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</si>
  <si>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</si>
  <si>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</si>
  <si>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</si>
  <si>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</si>
  <si>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</si>
  <si>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</si>
  <si>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</si>
  <si>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</si>
  <si>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</si>
  <si>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</si>
  <si>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</si>
  <si>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</si>
  <si>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</si>
  <si>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</si>
  <si>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</si>
  <si>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</si>
  <si>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</si>
  <si>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</si>
  <si>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</si>
  <si>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</si>
  <si>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</si>
  <si>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</si>
  <si>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</si>
  <si>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</si>
  <si>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</si>
  <si>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</si>
  <si>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</si>
  <si>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</si>
  <si>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</si>
  <si>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</si>
  <si>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</si>
  <si>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</si>
  <si>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</si>
  <si>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</si>
  <si>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</si>
  <si>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____June 2017________</t>
  </si>
  <si>
    <t>Natchez-Adams School District</t>
  </si>
  <si>
    <t>Fred T. Butcher</t>
  </si>
  <si>
    <t>P. O. Box 1188</t>
  </si>
  <si>
    <t>Natchez, MS 39121</t>
  </si>
  <si>
    <t>601-445-2800</t>
  </si>
  <si>
    <t>manderson@natchez.k12.ms.us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</si>
</sst>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derson@natchez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2" sqref="A2:H2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130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13142786.210000001</v>
      </c>
      <c r="F11" s="42"/>
      <c r="G11" s="42"/>
      <c r="H11" s="42">
        <f>SUM(B11:G11)</f>
        <v>13142786.210000001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165.04</v>
      </c>
      <c r="F12" s="42"/>
      <c r="G12" s="42"/>
      <c r="H12" s="42">
        <f t="shared" ref="H12:H37" si="0">SUM(B12:G12)</f>
        <v>165.04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336414.96</v>
      </c>
      <c r="D15" s="42"/>
      <c r="E15" s="42"/>
      <c r="F15" s="42"/>
      <c r="G15" s="42"/>
      <c r="H15" s="42">
        <f t="shared" si="0"/>
        <v>336414.96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4400</v>
      </c>
      <c r="C18" s="42"/>
      <c r="D18" s="42"/>
      <c r="E18" s="42"/>
      <c r="F18" s="42"/>
      <c r="G18" s="42"/>
      <c r="H18" s="42">
        <f t="shared" si="0"/>
        <v>4400</v>
      </c>
    </row>
    <row r="19" spans="1:8" ht="15.6" customHeight="1" x14ac:dyDescent="0.25">
      <c r="A19" s="41" t="s">
        <v>21</v>
      </c>
      <c r="B19" s="42">
        <v>16321011.1</v>
      </c>
      <c r="C19" s="42"/>
      <c r="D19" s="42"/>
      <c r="E19" s="42"/>
      <c r="F19" s="42"/>
      <c r="G19" s="42"/>
      <c r="H19" s="42">
        <f t="shared" si="0"/>
        <v>16321011.1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74972</v>
      </c>
      <c r="C22" s="42"/>
      <c r="D22" s="42"/>
      <c r="E22" s="42"/>
      <c r="F22" s="42"/>
      <c r="G22" s="42"/>
      <c r="H22" s="42">
        <f t="shared" si="0"/>
        <v>74972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/>
      <c r="C25" s="42"/>
      <c r="D25" s="42"/>
      <c r="E25" s="42"/>
      <c r="F25" s="42"/>
      <c r="G25" s="42"/>
      <c r="H25" s="42">
        <f t="shared" si="0"/>
        <v>0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287608.46000000002</v>
      </c>
      <c r="C32" s="42"/>
      <c r="D32" s="42"/>
      <c r="E32" s="42"/>
      <c r="F32" s="42"/>
      <c r="G32" s="42"/>
      <c r="H32" s="42">
        <f t="shared" si="0"/>
        <v>287608.46000000002</v>
      </c>
    </row>
    <row r="33" spans="1:8" ht="15.6" customHeight="1" x14ac:dyDescent="0.25">
      <c r="A33" s="41" t="s">
        <v>34</v>
      </c>
      <c r="B33" s="42"/>
      <c r="C33" s="42">
        <v>17176.59</v>
      </c>
      <c r="D33" s="42"/>
      <c r="E33" s="42"/>
      <c r="F33" s="42"/>
      <c r="G33" s="42"/>
      <c r="H33" s="42">
        <f t="shared" si="0"/>
        <v>17176.59</v>
      </c>
    </row>
    <row r="34" spans="1:8" ht="15.6" customHeight="1" x14ac:dyDescent="0.25">
      <c r="A34" s="41" t="s">
        <v>35</v>
      </c>
      <c r="B34" s="42"/>
      <c r="C34" s="42">
        <v>140647.62</v>
      </c>
      <c r="D34" s="42"/>
      <c r="E34" s="42"/>
      <c r="F34" s="42"/>
      <c r="G34" s="42"/>
      <c r="H34" s="42">
        <f t="shared" si="0"/>
        <v>140647.62</v>
      </c>
    </row>
    <row r="35" spans="1:8" ht="15.6" customHeight="1" x14ac:dyDescent="0.25">
      <c r="A35" s="41" t="s">
        <v>36</v>
      </c>
      <c r="B35" s="42"/>
      <c r="C35" s="42">
        <v>31446.71</v>
      </c>
      <c r="D35" s="42"/>
      <c r="E35" s="42"/>
      <c r="F35" s="42"/>
      <c r="G35" s="42"/>
      <c r="H35" s="42">
        <f t="shared" ref="H35:H36" si="1">SUM(B35:G35)</f>
        <v>31446.71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16687991.560000001</v>
      </c>
      <c r="C38" s="43">
        <f t="shared" ref="C38:G38" si="2">SUM(C11:C37)</f>
        <v>525685.88</v>
      </c>
      <c r="D38" s="43">
        <f t="shared" si="2"/>
        <v>0</v>
      </c>
      <c r="E38" s="43">
        <f t="shared" si="2"/>
        <v>13142951.25</v>
      </c>
      <c r="F38" s="43">
        <f t="shared" si="2"/>
        <v>0</v>
      </c>
      <c r="G38" s="43">
        <f t="shared" si="2"/>
        <v>0</v>
      </c>
      <c r="H38" s="43">
        <f>SUM(H11:H37)</f>
        <v>30356628.690000005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AA63DDEB-1C7A-4C52-BB03-7FE7A0438773}"/>
</file>

<file path=customXml/itemProps2.xml><?xml version="1.0" encoding="utf-8"?>
<ds:datastoreItem xmlns:ds="http://schemas.openxmlformats.org/officeDocument/2006/customXml" ds:itemID="{365340C9-803D-43DA-9827-EC7252C69468}"/>
</file>

<file path=customXml/itemProps3.xml><?xml version="1.0" encoding="utf-8"?>
<ds:datastoreItem xmlns:ds="http://schemas.openxmlformats.org/officeDocument/2006/customXml" ds:itemID="{9F8EF4CD-5412-4232-B29A-91862C139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2017-10-05T22:04:36Z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23700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