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424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16" i="1"/>
  <c r="J29" i="1"/>
  <c r="C42" i="1" l="1"/>
  <c r="J41" i="1" l="1"/>
  <c r="J40" i="1"/>
  <c r="J39" i="1"/>
  <c r="J38" i="1"/>
  <c r="J37" i="1"/>
  <c r="J36" i="1"/>
  <c r="J35" i="1"/>
  <c r="J34" i="1"/>
  <c r="J33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<sst xmlns="http://schemas.openxmlformats.org/spreadsheetml/2006/main" count="50" uniqueCount="50">
  <si>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</si>
  <si>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</si>
  <si>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Population:</t>
  </si>
  <si>
    <t>Phone Number:</t>
  </si>
  <si>
    <t>Reporting Period:</t>
  </si>
  <si>
    <t>Type of Tax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</si>
  <si>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</si>
  <si>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</si>
  <si>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</si>
  <si>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</si>
  <si>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</si>
  <si>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</si>
  <si>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</si>
  <si>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</si>
  <si>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</si>
  <si>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</si>
  <si>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</si>
  <si>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</si>
  <si>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</si>
  <si>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</si>
  <si>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</si>
  <si>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</si>
  <si>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</si>
  <si>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</si>
  <si>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</si>
  <si>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</si>
  <si>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</si>
  <si>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</si>
  <si>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</si>
  <si>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</si>
  <si>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</si>
  <si>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</si>
  <si>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</si>
  <si>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</si>
  <si>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</si>
  <si>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</si>
  <si>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</si>
  <si>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</si>
  <si>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</si>
  <si>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</si>
  <si>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</si>
  <si>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</si>
  <si>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</si>
  <si>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</si>
  <si>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662-988-2220</t>
  </si>
  <si>
    <t>marie2@datalane.net</t>
  </si>
  <si>
    <t>Town of Myrtle</t>
  </si>
  <si>
    <t>P.O. Box 127</t>
  </si>
  <si>
    <t>Myrtle, MS 38650</t>
  </si>
  <si>
    <t>Marie White, Town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</si>
</sst>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6" fillId="0" borderId="2" xfId="1" applyBorder="1" applyAlignment="1" applyProtection="1"/>
    <xf numFmtId="14" fontId="0" fillId="0" borderId="0" xfId="0" applyNumberFormat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2@datalan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8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9</v>
      </c>
    </row>
    <row r="7" spans="2:10" x14ac:dyDescent="0.25">
      <c r="B7" t="s">
        <v>10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46</v>
      </c>
      <c r="C9" s="1"/>
      <c r="D9" s="1"/>
      <c r="E9" s="1"/>
      <c r="F9" s="1"/>
      <c r="G9" s="4" t="s">
        <v>3</v>
      </c>
      <c r="H9" s="1" t="s">
        <v>44</v>
      </c>
      <c r="I9" s="2"/>
      <c r="J9" s="2"/>
    </row>
    <row r="10" spans="2:10" ht="18" customHeight="1" x14ac:dyDescent="0.25">
      <c r="B10" s="4" t="s">
        <v>47</v>
      </c>
      <c r="C10" s="1"/>
      <c r="D10" s="1"/>
      <c r="E10" s="1"/>
      <c r="F10" s="1"/>
      <c r="G10" s="4" t="s">
        <v>6</v>
      </c>
      <c r="H10" s="19" t="s">
        <v>45</v>
      </c>
      <c r="I10" s="2"/>
      <c r="J10" s="2"/>
    </row>
    <row r="11" spans="2:10" ht="18" customHeight="1" x14ac:dyDescent="0.25">
      <c r="B11" s="3" t="s">
        <v>48</v>
      </c>
      <c r="C11" s="3"/>
      <c r="D11" s="3"/>
      <c r="E11" s="3"/>
      <c r="F11" s="3"/>
      <c r="G11" s="4" t="s">
        <v>2</v>
      </c>
      <c r="H11" s="3">
        <v>497</v>
      </c>
      <c r="I11" s="2"/>
      <c r="J11" s="2"/>
    </row>
    <row r="12" spans="2:10" ht="18" customHeight="1" x14ac:dyDescent="0.25">
      <c r="B12" s="4" t="s">
        <v>4</v>
      </c>
      <c r="C12" s="20">
        <v>42644</v>
      </c>
      <c r="D12" s="4"/>
      <c r="E12" s="4"/>
      <c r="F12" s="20">
        <v>43008</v>
      </c>
      <c r="G12" s="4"/>
      <c r="H12" s="12"/>
      <c r="I12" s="2"/>
    </row>
    <row r="14" spans="2:10" ht="18" customHeight="1" x14ac:dyDescent="0.3">
      <c r="B14" s="10"/>
      <c r="C14" s="22" t="s">
        <v>41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5</v>
      </c>
      <c r="C15" s="11" t="s">
        <v>34</v>
      </c>
      <c r="D15" s="11" t="s">
        <v>37</v>
      </c>
      <c r="E15" s="11" t="s">
        <v>36</v>
      </c>
      <c r="F15" s="11" t="s">
        <v>42</v>
      </c>
      <c r="G15" s="11" t="s">
        <v>43</v>
      </c>
      <c r="H15" s="11" t="s">
        <v>38</v>
      </c>
      <c r="I15" s="11" t="s">
        <v>35</v>
      </c>
      <c r="J15" s="11" t="s">
        <v>17</v>
      </c>
    </row>
    <row r="16" spans="2:10" ht="18" customHeight="1" x14ac:dyDescent="0.25">
      <c r="B16" s="14" t="s">
        <v>11</v>
      </c>
      <c r="D16" s="5"/>
      <c r="E16" s="18"/>
      <c r="F16" s="5">
        <v>180632.22</v>
      </c>
      <c r="G16" s="5"/>
      <c r="H16" s="5"/>
      <c r="I16" s="18"/>
      <c r="J16" s="6">
        <f t="shared" ref="J16:J41" si="0">C16+D16+F16+G16+H16</f>
        <v>180632.22</v>
      </c>
    </row>
    <row r="17" spans="2:10" ht="18" customHeight="1" x14ac:dyDescent="0.25">
      <c r="B17" s="17" t="s">
        <v>31</v>
      </c>
      <c r="C17" s="5">
        <v>3275</v>
      </c>
      <c r="D17" s="5"/>
      <c r="E17" s="18"/>
      <c r="F17" s="5"/>
      <c r="G17" s="5"/>
      <c r="H17" s="5"/>
      <c r="I17" s="18"/>
      <c r="J17" s="6">
        <f t="shared" si="0"/>
        <v>3275</v>
      </c>
    </row>
    <row r="18" spans="2:10" ht="18" customHeight="1" x14ac:dyDescent="0.25">
      <c r="B18" s="14" t="s">
        <v>13</v>
      </c>
      <c r="C18" s="5">
        <v>58477</v>
      </c>
      <c r="D18" s="5"/>
      <c r="E18" s="18"/>
      <c r="F18" s="5"/>
      <c r="G18" s="5"/>
      <c r="H18" s="5"/>
      <c r="I18" s="18"/>
      <c r="J18" s="6">
        <f t="shared" si="0"/>
        <v>58477</v>
      </c>
    </row>
    <row r="19" spans="2:10" ht="18" customHeight="1" x14ac:dyDescent="0.25">
      <c r="B19" s="14" t="s">
        <v>14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30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15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27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29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28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12</v>
      </c>
      <c r="C25" s="5"/>
      <c r="D25" s="5"/>
      <c r="E25" s="18"/>
      <c r="F25" s="5"/>
      <c r="G25" s="5"/>
      <c r="H25" s="5"/>
      <c r="I25" s="18"/>
      <c r="J25" s="6">
        <f t="shared" si="0"/>
        <v>0</v>
      </c>
    </row>
    <row r="26" spans="2:10" ht="18" customHeight="1" x14ac:dyDescent="0.25">
      <c r="B26" s="14" t="s">
        <v>22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25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26</v>
      </c>
      <c r="C28" s="5">
        <v>3941</v>
      </c>
      <c r="D28" s="5"/>
      <c r="E28" s="18"/>
      <c r="F28" s="5"/>
      <c r="G28" s="5"/>
      <c r="H28" s="5"/>
      <c r="I28" s="18"/>
      <c r="J28" s="6">
        <f t="shared" si="0"/>
        <v>3941</v>
      </c>
    </row>
    <row r="29" spans="2:10" ht="18" customHeight="1" x14ac:dyDescent="0.25">
      <c r="B29" s="14" t="s">
        <v>40</v>
      </c>
      <c r="C29" s="5"/>
      <c r="D29" s="5"/>
      <c r="E29" s="18"/>
      <c r="F29" s="5"/>
      <c r="G29" s="5"/>
      <c r="H29" s="5"/>
      <c r="I29" s="18"/>
      <c r="J29" s="6">
        <f t="shared" ref="J29" si="1">C29+D29+F29+G29+H29</f>
        <v>0</v>
      </c>
    </row>
    <row r="30" spans="2:10" ht="18" customHeight="1" x14ac:dyDescent="0.25">
      <c r="B30" s="14" t="s">
        <v>21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32</v>
      </c>
      <c r="C31" s="5">
        <v>1470</v>
      </c>
      <c r="D31" s="5"/>
      <c r="E31" s="18"/>
      <c r="F31" s="5"/>
      <c r="G31" s="5"/>
      <c r="H31" s="5"/>
      <c r="I31" s="18"/>
      <c r="J31" s="6">
        <f t="shared" si="0"/>
        <v>1470</v>
      </c>
    </row>
    <row r="32" spans="2:10" ht="18" customHeight="1" x14ac:dyDescent="0.25">
      <c r="B32" s="14" t="s">
        <v>24</v>
      </c>
      <c r="D32" s="5"/>
      <c r="E32" s="18"/>
      <c r="F32" s="5"/>
      <c r="G32" s="5">
        <v>284</v>
      </c>
      <c r="H32" s="5"/>
      <c r="I32" s="18"/>
      <c r="J32" s="6">
        <f t="shared" si="0"/>
        <v>284</v>
      </c>
    </row>
    <row r="33" spans="2:11" ht="18" customHeight="1" x14ac:dyDescent="0.25">
      <c r="B33" s="14" t="s">
        <v>39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1" ht="18" customHeight="1" x14ac:dyDescent="0.25">
      <c r="B34" s="14" t="s">
        <v>23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1" ht="18" customHeight="1" x14ac:dyDescent="0.25">
      <c r="B35" s="14" t="s">
        <v>33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1" ht="18" customHeight="1" x14ac:dyDescent="0.25">
      <c r="B36" s="14" t="s">
        <v>18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1" ht="18" customHeight="1" x14ac:dyDescent="0.25">
      <c r="B37" s="17" t="s">
        <v>19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1" ht="18" customHeight="1" x14ac:dyDescent="0.25">
      <c r="B38" s="17" t="s">
        <v>20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1" ht="18" customHeight="1" x14ac:dyDescent="0.25">
      <c r="B39" s="14"/>
      <c r="C39" s="7"/>
      <c r="D39" s="7"/>
      <c r="E39" s="18"/>
      <c r="F39" s="7"/>
      <c r="G39" s="7"/>
      <c r="H39" s="7"/>
      <c r="I39" s="18"/>
      <c r="J39" s="6">
        <f t="shared" si="0"/>
        <v>0</v>
      </c>
    </row>
    <row r="40" spans="2:11" ht="18" customHeight="1" x14ac:dyDescent="0.25">
      <c r="B40" s="14"/>
      <c r="C40" s="7"/>
      <c r="D40" s="7"/>
      <c r="E40" s="18"/>
      <c r="F40" s="7"/>
      <c r="G40" s="7"/>
      <c r="H40" s="7"/>
      <c r="I40" s="18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8"/>
      <c r="F41" s="7"/>
      <c r="G41" s="7"/>
      <c r="H41" s="7"/>
      <c r="I41" s="18"/>
      <c r="J41" s="6">
        <f t="shared" si="0"/>
        <v>0</v>
      </c>
    </row>
    <row r="42" spans="2:11" ht="18" customHeight="1" thickBot="1" x14ac:dyDescent="0.3">
      <c r="B42" s="8" t="s">
        <v>16</v>
      </c>
      <c r="C42" s="9">
        <f>SUM(C16:C41)</f>
        <v>67163</v>
      </c>
      <c r="D42" s="9">
        <f>SUM(D16:D41)</f>
        <v>0</v>
      </c>
      <c r="E42" s="16"/>
      <c r="F42" s="9">
        <f>SUM(F16:F41)</f>
        <v>180632.22</v>
      </c>
      <c r="G42" s="9">
        <f>SUM(G16:G41)</f>
        <v>284</v>
      </c>
      <c r="H42" s="9">
        <f>SUM(H16:H41)</f>
        <v>0</v>
      </c>
      <c r="I42" s="16"/>
      <c r="J42" s="9">
        <f>SUM(J16:J41)</f>
        <v>248079.22</v>
      </c>
    </row>
    <row r="43" spans="2:11" ht="18" customHeight="1" x14ac:dyDescent="0.25">
      <c r="K43" s="2"/>
    </row>
    <row r="44" spans="2:11" ht="18" customHeight="1" x14ac:dyDescent="0.25">
      <c r="B44" s="4" t="s">
        <v>49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7</v>
      </c>
      <c r="C46" s="1"/>
      <c r="D46" s="1"/>
      <c r="E46" s="21">
        <v>43102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EB1EEBD1-8241-4080-A62F-AFC15C28AA95}"/>
</file>

<file path=customXml/itemProps2.xml><?xml version="1.0" encoding="utf-8"?>
<ds:datastoreItem xmlns:ds="http://schemas.openxmlformats.org/officeDocument/2006/customXml" ds:itemID="{386C040D-B4EA-41F8-A569-FFD393D552B3}"/>
</file>

<file path=customXml/itemProps3.xml><?xml version="1.0" encoding="utf-8"?>
<ds:datastoreItem xmlns:ds="http://schemas.openxmlformats.org/officeDocument/2006/customXml" ds:itemID="{8E524982-6D35-4D66-B151-D319F50B7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2018-01-02T17:55:01Z</cp:lastPrinted>
  <dcterms:created xsi:type="dcterms:W3CDTF">2017-08-22T20:54:05Z</dcterms:created>
  <dcterms:modified xsi:type="dcterms:W3CDTF">2018-01-09T21:58:23Z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